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99FC36DD-5381-44D3-B516-678F53DBD03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3" i="10" l="1"/>
  <c r="G12" i="10"/>
  <c r="G10" i="10"/>
  <c r="G11" i="10"/>
  <c r="G9" i="10" l="1"/>
  <c r="K7" i="10"/>
  <c r="J7" i="10"/>
  <c r="I7" i="10" l="1"/>
  <c r="L7" i="10"/>
  <c r="Q7" i="10" l="1"/>
  <c r="P7" i="10"/>
  <c r="O7" i="10"/>
  <c r="N7" i="10"/>
  <c r="M7" i="10"/>
  <c r="H7" i="10"/>
  <c r="G8" i="10"/>
  <c r="G7" i="10" s="1"/>
</calcChain>
</file>

<file path=xl/sharedStrings.xml><?xml version="1.0" encoding="utf-8"?>
<sst xmlns="http://schemas.openxmlformats.org/spreadsheetml/2006/main" count="47" uniqueCount="37">
  <si>
    <t>상</t>
    <phoneticPr fontId="2" type="noConversion"/>
  </si>
  <si>
    <t>주 간 업 무 보 고 서</t>
    <phoneticPr fontId="2" type="noConversion"/>
  </si>
  <si>
    <t>업무 진행 내역</t>
    <phoneticPr fontId="2" type="noConversion"/>
  </si>
  <si>
    <t>업무 투입 내역</t>
    <phoneticPr fontId="2" type="noConversion"/>
  </si>
  <si>
    <t>금주 진행 내역</t>
    <phoneticPr fontId="2" type="noConversion"/>
  </si>
  <si>
    <t>차주 예상 내역</t>
    <phoneticPr fontId="2" type="noConversion"/>
  </si>
  <si>
    <t>프로젝트</t>
    <phoneticPr fontId="2" type="noConversion"/>
  </si>
  <si>
    <t>단위업무</t>
    <phoneticPr fontId="2" type="noConversion"/>
  </si>
  <si>
    <t>상세 내용</t>
    <phoneticPr fontId="2" type="noConversion"/>
  </si>
  <si>
    <t>이슈 또는 특이사항</t>
    <phoneticPr fontId="2" type="noConversion"/>
  </si>
  <si>
    <t>업무
중요도</t>
    <phoneticPr fontId="2" type="noConversion"/>
  </si>
  <si>
    <t>진행
현황</t>
    <phoneticPr fontId="2" type="noConversion"/>
  </si>
  <si>
    <t>합계</t>
    <phoneticPr fontId="2" type="noConversion"/>
  </si>
  <si>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</si>
  <si>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</si>
  <si>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</si>
  <si>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</si>
  <si>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</si>
  <si>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SKBB</t>
    <phoneticPr fontId="2" type="noConversion"/>
  </si>
  <si>
    <t>B샵/케이블샵</t>
    <phoneticPr fontId="2" type="noConversion"/>
  </si>
  <si>
    <t>휴가 / 공휴일</t>
    <phoneticPr fontId="2" type="noConversion"/>
  </si>
  <si>
    <t>연차</t>
    <phoneticPr fontId="2" type="noConversion"/>
  </si>
  <si>
    <t>공휴일</t>
    <phoneticPr fontId="2" type="noConversion"/>
  </si>
  <si>
    <t>개선 / 건의사항</t>
    <phoneticPr fontId="2" type="noConversion"/>
  </si>
  <si>
    <t>운영1 TFT 김지은  /   2022. 5. 16 ~ 2022. 5. 20</t>
    <phoneticPr fontId="2" type="noConversion"/>
  </si>
  <si>
    <t>케이블샵 0원하라 IB전용 모바일 페이지 신규 생성 건</t>
    <phoneticPr fontId="2" type="noConversion"/>
  </si>
  <si>
    <t>5/16 운영반영완료</t>
    <phoneticPr fontId="2" type="noConversion"/>
  </si>
  <si>
    <t>OSM↔제휴DB 시스템 DB 이관 처리 요청</t>
    <phoneticPr fontId="2" type="noConversion"/>
  </si>
  <si>
    <t>신규가입 / 사운드맥스 이벤트 사은품 수정</t>
    <phoneticPr fontId="2" type="noConversion"/>
  </si>
  <si>
    <t>5/17 운영반영완료</t>
    <phoneticPr fontId="2" type="noConversion"/>
  </si>
  <si>
    <t xml:space="preserve">케이블샵 신규 이벤트 페이지 제작 건 </t>
    <phoneticPr fontId="2" type="noConversion"/>
  </si>
  <si>
    <t>제휴DB</t>
    <phoneticPr fontId="2" type="noConversion"/>
  </si>
  <si>
    <t xml:space="preserve">개인정보 수집 문구 수정 </t>
    <phoneticPr fontId="2" type="noConversion"/>
  </si>
  <si>
    <t xml:space="preserve">5/20 운영반영완료 </t>
    <phoneticPr fontId="2" type="noConversion"/>
  </si>
  <si>
    <t xml:space="preserve">디자인 작업 중 </t>
    <phoneticPr fontId="2" type="noConversion"/>
  </si>
  <si>
    <t xml:space="preserve">케이블샵 상품 티어 변경 관련 </t>
    <phoneticPr fontId="2" type="noConversion"/>
  </si>
  <si>
    <t>이벤트페이지 디자인 작업 중 / 상품페이지 추가 확인 중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</si>
</sst>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12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name val="나눔고딕"/>
      <family val="3"/>
      <charset val="129"/>
    </font>
    <font>
      <sz val="11"/>
      <name val="나눔고딕"/>
      <family val="3"/>
      <charset val="129"/>
    </font>
    <font>
      <b/>
      <u/>
      <sz val="20"/>
      <name val="나눔고딕"/>
      <family val="3"/>
      <charset val="129"/>
    </font>
    <font>
      <b/>
      <sz val="12"/>
      <name val="나눔고딕"/>
      <family val="3"/>
      <charset val="129"/>
    </font>
    <font>
      <b/>
      <sz val="11"/>
      <name val="나눔고딕"/>
      <family val="3"/>
      <charset val="129"/>
    </font>
    <font>
      <b/>
      <sz val="9"/>
      <name val="나눔고딕"/>
      <family val="3"/>
      <charset val="129"/>
    </font>
    <font>
      <b/>
      <sz val="10"/>
      <name val="나눔고딕"/>
      <family val="3"/>
      <charset val="129"/>
    </font>
    <font>
      <sz val="10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59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177" fontId="4" fillId="0" borderId="22" xfId="0" applyNumberFormat="1" applyFont="1" applyBorder="1" applyAlignment="1">
      <alignment horizontal="center" vertical="center"/>
    </xf>
    <xf numFmtId="177" fontId="4" fillId="0" borderId="23" xfId="0" applyNumberFormat="1" applyFont="1" applyBorder="1" applyAlignment="1">
      <alignment horizontal="center" vertical="center"/>
    </xf>
    <xf numFmtId="177" fontId="4" fillId="0" borderId="21" xfId="0" applyNumberFormat="1" applyFont="1" applyBorder="1" applyAlignment="1">
      <alignment horizontal="center" vertical="center"/>
    </xf>
    <xf numFmtId="177" fontId="4" fillId="2" borderId="25" xfId="0" applyNumberFormat="1" applyFont="1" applyFill="1" applyBorder="1" applyAlignment="1">
      <alignment horizontal="center" vertical="center"/>
    </xf>
    <xf numFmtId="177" fontId="4" fillId="2" borderId="26" xfId="0" applyNumberFormat="1" applyFont="1" applyFill="1" applyBorder="1" applyAlignment="1">
      <alignment horizontal="center" vertical="center"/>
    </xf>
    <xf numFmtId="177" fontId="4" fillId="2" borderId="27" xfId="0" applyNumberFormat="1" applyFont="1" applyFill="1" applyBorder="1" applyAlignment="1">
      <alignment horizontal="center" vertical="center"/>
    </xf>
    <xf numFmtId="177" fontId="4" fillId="0" borderId="24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>
      <alignment vertical="center"/>
    </xf>
    <xf numFmtId="0" fontId="6" fillId="0" borderId="0" xfId="0" applyFont="1" applyAlignment="1">
      <alignment horizontal="right" vertical="center" inden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 indent="2"/>
    </xf>
    <xf numFmtId="0" fontId="5" fillId="0" borderId="0" xfId="0" applyFont="1" applyAlignment="1">
      <alignment horizontal="left" vertical="center"/>
    </xf>
    <xf numFmtId="0" fontId="8" fillId="0" borderId="7" xfId="0" applyFont="1" applyBorder="1">
      <alignment vertical="center"/>
    </xf>
    <xf numFmtId="0" fontId="9" fillId="2" borderId="13" xfId="0" applyFont="1" applyFill="1" applyBorder="1" applyAlignment="1">
      <alignment horizontal="center" vertical="center"/>
    </xf>
    <xf numFmtId="0" fontId="9" fillId="2" borderId="14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177" fontId="9" fillId="2" borderId="28" xfId="0" applyNumberFormat="1" applyFont="1" applyFill="1" applyBorder="1" applyAlignment="1">
      <alignment horizontal="center" vertical="center"/>
    </xf>
    <xf numFmtId="177" fontId="9" fillId="2" borderId="29" xfId="0" applyNumberFormat="1" applyFont="1" applyFill="1" applyBorder="1" applyAlignment="1">
      <alignment horizontal="center" vertical="center"/>
    </xf>
    <xf numFmtId="177" fontId="9" fillId="2" borderId="17" xfId="0" applyNumberFormat="1" applyFont="1" applyFill="1" applyBorder="1" applyAlignment="1">
      <alignment horizontal="center" vertical="center"/>
    </xf>
    <xf numFmtId="177" fontId="9" fillId="2" borderId="18" xfId="0" applyNumberFormat="1" applyFont="1" applyFill="1" applyBorder="1" applyAlignment="1">
      <alignment horizontal="center" vertical="center"/>
    </xf>
    <xf numFmtId="0" fontId="9" fillId="2" borderId="16" xfId="0" applyFont="1" applyFill="1" applyBorder="1" applyAlignment="1">
      <alignment horizontal="center" vertical="center"/>
    </xf>
    <xf numFmtId="0" fontId="9" fillId="2" borderId="17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20" xfId="0" applyFont="1" applyBorder="1" applyAlignment="1">
      <alignment horizontal="left" vertical="center"/>
    </xf>
    <xf numFmtId="0" fontId="11" fillId="0" borderId="21" xfId="0" applyFont="1" applyBorder="1" applyAlignment="1">
      <alignment horizontal="left" vertical="center"/>
    </xf>
    <xf numFmtId="176" fontId="9" fillId="0" borderId="20" xfId="0" applyNumberFormat="1" applyFont="1" applyBorder="1" applyAlignment="1">
      <alignment horizontal="center" vertical="center"/>
    </xf>
    <xf numFmtId="9" fontId="9" fillId="0" borderId="20" xfId="2" applyFont="1" applyFill="1" applyBorder="1" applyAlignment="1">
      <alignment horizontal="center" vertical="center"/>
    </xf>
    <xf numFmtId="177" fontId="9" fillId="0" borderId="20" xfId="1" applyNumberFormat="1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178" fontId="11" fillId="2" borderId="1" xfId="0" applyNumberFormat="1" applyFont="1" applyFill="1" applyBorder="1" applyAlignment="1">
      <alignment horizontal="center" vertical="center"/>
    </xf>
    <xf numFmtId="177" fontId="9" fillId="2" borderId="19" xfId="1" applyNumberFormat="1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10" fillId="2" borderId="19" xfId="0" applyFont="1" applyFill="1" applyBorder="1" applyAlignment="1">
      <alignment horizontal="center" vertical="center"/>
    </xf>
    <xf numFmtId="0" fontId="11" fillId="2" borderId="4" xfId="0" applyFont="1" applyFill="1" applyBorder="1" applyAlignment="1">
      <alignment horizontal="center" vertical="center"/>
    </xf>
    <xf numFmtId="0" fontId="11" fillId="2" borderId="5" xfId="0" applyFont="1" applyFill="1" applyBorder="1" applyAlignment="1">
      <alignment horizontal="center" vertical="center"/>
    </xf>
    <xf numFmtId="0" fontId="11" fillId="2" borderId="6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right" vertical="center" indent="1"/>
    </xf>
    <xf numFmtId="0" fontId="9" fillId="2" borderId="1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8" fillId="3" borderId="8" xfId="0" applyFont="1" applyFill="1" applyBorder="1" applyAlignment="1">
      <alignment horizontal="center" vertical="center"/>
    </xf>
    <xf numFmtId="0" fontId="8" fillId="3" borderId="9" xfId="0" applyFont="1" applyFill="1" applyBorder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0" fontId="8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16"/>
  <sheetViews>
    <sheetView showGridLines="0" tabSelected="1" zoomScale="85" zoomScaleNormal="85" workbookViewId="0">
      <pane ySplit="7" topLeftCell="A8" activePane="bottomLeft" state="frozen"/>
      <selection pane="bottomLeft" activeCell="L14" sqref="L14"/>
    </sheetView>
  </sheetViews>
  <sheetFormatPr defaultColWidth="9" defaultRowHeight="14.25" x14ac:dyDescent="0.3"/>
  <cols>
    <col min="1" max="1" width="23.125" style="1" customWidth="1"/>
    <col min="2" max="2" width="15.875" style="1" customWidth="1"/>
    <col min="3" max="3" width="57.5" style="1" customWidth="1"/>
    <col min="4" max="4" width="41.75" style="1" customWidth="1"/>
    <col min="5" max="6" width="7.625" style="1" customWidth="1"/>
    <col min="7" max="7" width="8.625" style="1" customWidth="1"/>
    <col min="8" max="17" width="6.625" style="1" customWidth="1"/>
    <col min="18" max="16384" width="9" style="1"/>
  </cols>
  <sheetData>
    <row r="1" spans="1:17" ht="26.1" customHeight="1" x14ac:dyDescent="0.3">
      <c r="A1" s="9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10"/>
    </row>
    <row r="2" spans="1:17" ht="26.1" customHeight="1" x14ac:dyDescent="0.3">
      <c r="A2" s="10"/>
      <c r="B2" s="11"/>
      <c r="C2" s="48" t="s">
        <v>1</v>
      </c>
      <c r="D2" s="48"/>
      <c r="E2" s="12"/>
      <c r="F2" s="10"/>
      <c r="G2" s="13"/>
      <c r="H2" s="10"/>
      <c r="I2" s="11"/>
      <c r="J2" s="11"/>
      <c r="K2" s="11"/>
      <c r="L2" s="11"/>
      <c r="M2" s="11"/>
      <c r="N2" s="11"/>
      <c r="O2" s="11"/>
      <c r="P2" s="11"/>
      <c r="Q2" s="10"/>
    </row>
    <row r="3" spans="1:17" ht="26.1" customHeight="1" x14ac:dyDescent="0.3">
      <c r="A3" s="14" t="s">
        <v>24</v>
      </c>
      <c r="B3" s="15"/>
      <c r="C3" s="10"/>
      <c r="D3" s="10"/>
      <c r="E3" s="10"/>
      <c r="F3" s="10"/>
      <c r="G3" s="10"/>
      <c r="H3" s="10"/>
      <c r="I3" s="10"/>
      <c r="J3" s="10"/>
      <c r="K3" s="10"/>
      <c r="L3" s="10"/>
      <c r="M3" s="16"/>
      <c r="N3" s="16"/>
      <c r="O3" s="16"/>
      <c r="P3" s="16"/>
      <c r="Q3" s="10"/>
    </row>
    <row r="4" spans="1:17" ht="18" customHeight="1" x14ac:dyDescent="0.3">
      <c r="A4" s="53" t="s">
        <v>2</v>
      </c>
      <c r="B4" s="54"/>
      <c r="C4" s="54"/>
      <c r="D4" s="54"/>
      <c r="E4" s="55"/>
      <c r="F4" s="50" t="s">
        <v>3</v>
      </c>
      <c r="G4" s="51"/>
      <c r="H4" s="51"/>
      <c r="I4" s="51"/>
      <c r="J4" s="51"/>
      <c r="K4" s="51"/>
      <c r="L4" s="51"/>
      <c r="M4" s="51"/>
      <c r="N4" s="51"/>
      <c r="O4" s="51"/>
      <c r="P4" s="51"/>
      <c r="Q4" s="52"/>
    </row>
    <row r="5" spans="1:17" ht="18" customHeight="1" x14ac:dyDescent="0.3">
      <c r="A5" s="56"/>
      <c r="B5" s="57"/>
      <c r="C5" s="57"/>
      <c r="D5" s="57"/>
      <c r="E5" s="58"/>
      <c r="F5" s="50" t="s">
        <v>4</v>
      </c>
      <c r="G5" s="51"/>
      <c r="H5" s="51"/>
      <c r="I5" s="51"/>
      <c r="J5" s="51"/>
      <c r="K5" s="51"/>
      <c r="L5" s="52"/>
      <c r="M5" s="50" t="s">
        <v>5</v>
      </c>
      <c r="N5" s="51"/>
      <c r="O5" s="51"/>
      <c r="P5" s="51"/>
      <c r="Q5" s="52"/>
    </row>
    <row r="6" spans="1:17" ht="18" customHeight="1" x14ac:dyDescent="0.3">
      <c r="A6" s="44" t="s">
        <v>6</v>
      </c>
      <c r="B6" s="44" t="s">
        <v>7</v>
      </c>
      <c r="C6" s="44" t="s">
        <v>8</v>
      </c>
      <c r="D6" s="49" t="s">
        <v>9</v>
      </c>
      <c r="E6" s="46" t="s">
        <v>10</v>
      </c>
      <c r="F6" s="46" t="s">
        <v>11</v>
      </c>
      <c r="G6" s="17" t="s">
        <v>12</v>
      </c>
      <c r="H6" s="17" t="s">
        <v>13</v>
      </c>
      <c r="I6" s="18" t="s">
        <v>14</v>
      </c>
      <c r="J6" s="18" t="s">
        <v>15</v>
      </c>
      <c r="K6" s="18" t="s">
        <v>16</v>
      </c>
      <c r="L6" s="19" t="s">
        <v>17</v>
      </c>
      <c r="M6" s="17" t="s">
        <v>13</v>
      </c>
      <c r="N6" s="18" t="s">
        <v>14</v>
      </c>
      <c r="O6" s="18" t="s">
        <v>15</v>
      </c>
      <c r="P6" s="18" t="s">
        <v>16</v>
      </c>
      <c r="Q6" s="19" t="s">
        <v>17</v>
      </c>
    </row>
    <row r="7" spans="1:17" ht="17.45" customHeight="1" x14ac:dyDescent="0.3">
      <c r="A7" s="45"/>
      <c r="B7" s="45"/>
      <c r="C7" s="45"/>
      <c r="D7" s="47"/>
      <c r="E7" s="47"/>
      <c r="F7" s="47"/>
      <c r="G7" s="20">
        <f t="shared" ref="G7:L7" si="0">SUM(G8:G15)</f>
        <v>25</v>
      </c>
      <c r="H7" s="21">
        <f t="shared" si="0"/>
        <v>5</v>
      </c>
      <c r="I7" s="22">
        <f t="shared" si="0"/>
        <v>5</v>
      </c>
      <c r="J7" s="22">
        <f t="shared" si="0"/>
        <v>5</v>
      </c>
      <c r="K7" s="22">
        <f t="shared" si="0"/>
        <v>5</v>
      </c>
      <c r="L7" s="23">
        <f t="shared" si="0"/>
        <v>5</v>
      </c>
      <c r="M7" s="24">
        <f>SUM(M8:M16)</f>
        <v>0</v>
      </c>
      <c r="N7" s="25">
        <f>SUM(N8:N16)</f>
        <v>0</v>
      </c>
      <c r="O7" s="25">
        <f>SUM(O8:O16)</f>
        <v>0</v>
      </c>
      <c r="P7" s="25">
        <f>SUM(P8:P16)</f>
        <v>0</v>
      </c>
      <c r="Q7" s="26">
        <f>SUM(Q8:Q16)</f>
        <v>0</v>
      </c>
    </row>
    <row r="8" spans="1:17" ht="20.100000000000001" customHeight="1" x14ac:dyDescent="0.3">
      <c r="A8" s="27" t="s">
        <v>18</v>
      </c>
      <c r="B8" s="28" t="s">
        <v>19</v>
      </c>
      <c r="C8" s="29" t="s">
        <v>35</v>
      </c>
      <c r="D8" s="30" t="s">
        <v>36</v>
      </c>
      <c r="E8" s="31" t="s">
        <v>0</v>
      </c>
      <c r="F8" s="32">
        <v>0.3</v>
      </c>
      <c r="G8" s="33">
        <f>IF(SUM(H8:L8)=0,"",SUM(H8:L8))</f>
        <v>11</v>
      </c>
      <c r="H8" s="2">
        <v>2</v>
      </c>
      <c r="I8" s="3">
        <v>2</v>
      </c>
      <c r="J8" s="3">
        <v>3</v>
      </c>
      <c r="K8" s="3">
        <v>2</v>
      </c>
      <c r="L8" s="8">
        <v>2</v>
      </c>
      <c r="M8" s="3"/>
      <c r="N8" s="3"/>
      <c r="O8" s="3"/>
      <c r="P8" s="3"/>
      <c r="Q8" s="4"/>
    </row>
    <row r="9" spans="1:17" ht="20.100000000000001" customHeight="1" x14ac:dyDescent="0.3">
      <c r="A9" s="34"/>
      <c r="B9" s="35"/>
      <c r="C9" s="29" t="s">
        <v>25</v>
      </c>
      <c r="D9" s="30" t="s">
        <v>26</v>
      </c>
      <c r="E9" s="31" t="s">
        <v>0</v>
      </c>
      <c r="F9" s="32">
        <v>1</v>
      </c>
      <c r="G9" s="33">
        <f t="shared" ref="G9:G13" si="1">IF(SUM(H9:L9)=0,"",SUM(H9:L9))</f>
        <v>1</v>
      </c>
      <c r="H9" s="2">
        <v>1</v>
      </c>
      <c r="I9" s="3"/>
      <c r="J9" s="3"/>
      <c r="K9" s="3"/>
      <c r="L9" s="8"/>
      <c r="M9" s="3"/>
      <c r="N9" s="3"/>
      <c r="O9" s="3"/>
      <c r="P9" s="3"/>
      <c r="Q9" s="4"/>
    </row>
    <row r="10" spans="1:17" ht="20.100000000000001" customHeight="1" x14ac:dyDescent="0.3">
      <c r="A10" s="34"/>
      <c r="B10" s="35"/>
      <c r="C10" s="29" t="s">
        <v>27</v>
      </c>
      <c r="D10" s="30"/>
      <c r="E10" s="31" t="s">
        <v>0</v>
      </c>
      <c r="F10" s="32">
        <v>1</v>
      </c>
      <c r="G10" s="33">
        <f t="shared" ref="G10" si="2">IF(SUM(H10:L10)=0,"",SUM(H10:L10))</f>
        <v>1.5</v>
      </c>
      <c r="H10" s="2">
        <v>1</v>
      </c>
      <c r="I10" s="3">
        <v>0.5</v>
      </c>
      <c r="J10" s="3"/>
      <c r="K10" s="3"/>
      <c r="L10" s="8"/>
      <c r="M10" s="3"/>
      <c r="N10" s="3"/>
      <c r="O10" s="3"/>
      <c r="P10" s="3"/>
      <c r="Q10" s="4"/>
    </row>
    <row r="11" spans="1:17" ht="19.5" customHeight="1" x14ac:dyDescent="0.3">
      <c r="A11" s="34"/>
      <c r="B11" s="35"/>
      <c r="C11" s="29" t="s">
        <v>28</v>
      </c>
      <c r="D11" s="30" t="s">
        <v>29</v>
      </c>
      <c r="E11" s="31" t="s">
        <v>0</v>
      </c>
      <c r="F11" s="32">
        <v>1</v>
      </c>
      <c r="G11" s="33">
        <f t="shared" si="1"/>
        <v>1.5</v>
      </c>
      <c r="H11" s="2">
        <v>1</v>
      </c>
      <c r="I11" s="3">
        <v>0.5</v>
      </c>
      <c r="J11" s="3"/>
      <c r="K11" s="3"/>
      <c r="L11" s="8"/>
      <c r="M11" s="3"/>
      <c r="N11" s="3"/>
      <c r="O11" s="3"/>
      <c r="P11" s="3"/>
      <c r="Q11" s="4"/>
    </row>
    <row r="12" spans="1:17" ht="19.5" customHeight="1" x14ac:dyDescent="0.3">
      <c r="A12" s="34"/>
      <c r="B12" s="35"/>
      <c r="C12" s="29" t="s">
        <v>30</v>
      </c>
      <c r="D12" s="30" t="s">
        <v>34</v>
      </c>
      <c r="E12" s="31" t="s">
        <v>0</v>
      </c>
      <c r="F12" s="32">
        <v>0.3</v>
      </c>
      <c r="G12" s="33">
        <f t="shared" si="1"/>
        <v>3</v>
      </c>
      <c r="H12" s="2"/>
      <c r="I12" s="3">
        <v>2</v>
      </c>
      <c r="J12" s="3"/>
      <c r="K12" s="3">
        <v>1</v>
      </c>
      <c r="L12" s="8"/>
      <c r="M12" s="3"/>
      <c r="N12" s="3"/>
      <c r="O12" s="3"/>
      <c r="P12" s="3"/>
      <c r="Q12" s="4"/>
    </row>
    <row r="13" spans="1:17" ht="19.5" customHeight="1" x14ac:dyDescent="0.3">
      <c r="A13" s="34"/>
      <c r="B13" s="35" t="s">
        <v>31</v>
      </c>
      <c r="C13" s="29" t="s">
        <v>32</v>
      </c>
      <c r="D13" s="30" t="s">
        <v>33</v>
      </c>
      <c r="E13" s="31" t="s">
        <v>0</v>
      </c>
      <c r="F13" s="32">
        <v>1</v>
      </c>
      <c r="G13" s="33">
        <f t="shared" si="1"/>
        <v>7</v>
      </c>
      <c r="H13" s="2"/>
      <c r="I13" s="3"/>
      <c r="J13" s="3">
        <v>2</v>
      </c>
      <c r="K13" s="3">
        <v>2</v>
      </c>
      <c r="L13" s="8">
        <v>3</v>
      </c>
      <c r="M13" s="3"/>
      <c r="N13" s="3"/>
      <c r="O13" s="3"/>
      <c r="P13" s="3"/>
      <c r="Q13" s="4"/>
    </row>
    <row r="14" spans="1:17" ht="20.100000000000001" customHeight="1" x14ac:dyDescent="0.3">
      <c r="A14" s="44" t="s">
        <v>20</v>
      </c>
      <c r="B14" s="36" t="s">
        <v>21</v>
      </c>
      <c r="C14" s="37"/>
      <c r="D14" s="37"/>
      <c r="E14" s="37"/>
      <c r="F14" s="37"/>
      <c r="G14" s="38"/>
      <c r="H14" s="5"/>
      <c r="I14" s="6"/>
      <c r="J14" s="6"/>
      <c r="K14" s="6"/>
      <c r="L14" s="7"/>
      <c r="M14" s="6"/>
      <c r="N14" s="6"/>
      <c r="O14" s="6"/>
      <c r="P14" s="6"/>
      <c r="Q14" s="7"/>
    </row>
    <row r="15" spans="1:17" ht="20.100000000000001" customHeight="1" x14ac:dyDescent="0.3">
      <c r="A15" s="45"/>
      <c r="B15" s="39" t="s">
        <v>22</v>
      </c>
      <c r="C15" s="37"/>
      <c r="D15" s="37"/>
      <c r="E15" s="37"/>
      <c r="F15" s="37"/>
      <c r="G15" s="37"/>
      <c r="H15" s="5"/>
      <c r="I15" s="6"/>
      <c r="J15" s="6"/>
      <c r="K15" s="6"/>
      <c r="L15" s="7"/>
      <c r="M15" s="6"/>
      <c r="N15" s="6"/>
      <c r="O15" s="6"/>
      <c r="P15" s="6"/>
      <c r="Q15" s="7"/>
    </row>
    <row r="16" spans="1:17" ht="20.100000000000001" customHeight="1" x14ac:dyDescent="0.3">
      <c r="A16" s="40" t="s">
        <v>23</v>
      </c>
      <c r="B16" s="39"/>
      <c r="C16" s="41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3"/>
    </row>
  </sheetData>
  <mergeCells count="13">
    <mergeCell ref="C16:Q16"/>
    <mergeCell ref="A14:A15"/>
    <mergeCell ref="F6:F7"/>
    <mergeCell ref="C2:D2"/>
    <mergeCell ref="A6:A7"/>
    <mergeCell ref="B6:B7"/>
    <mergeCell ref="C6:C7"/>
    <mergeCell ref="D6:D7"/>
    <mergeCell ref="F4:Q4"/>
    <mergeCell ref="M5:Q5"/>
    <mergeCell ref="A4:E5"/>
    <mergeCell ref="E6:E7"/>
    <mergeCell ref="F5:L5"/>
  </mergeCells>
  <phoneticPr fontId="2" type="noConversion"/>
  <dataValidations count="1">
    <dataValidation type="list" allowBlank="1" showInputMessage="1" showErrorMessage="1" sqref="E8:E13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81C12CFDA510F94CBC33A819A46FF35B" ma:contentTypeVersion="2" ma:contentTypeDescription="새 문서를 만듭니다." ma:contentTypeScope="" ma:versionID="869bec6232c24e0478995d1beba6f239">
  <xsd:schema xmlns:xsd="http://www.w3.org/2001/XMLSchema" xmlns:xs="http://www.w3.org/2001/XMLSchema" xmlns:p="http://schemas.microsoft.com/office/2006/metadata/properties" xmlns:ns2="d73841d8-5144-41a5-bffc-d825080c0647" targetNamespace="http://schemas.microsoft.com/office/2006/metadata/properties" ma:root="true" ma:fieldsID="97aa477e7d84e75adafad80c1f5b9d3c" ns2:_="">
    <xsd:import namespace="d73841d8-5144-41a5-bffc-d825080c064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3841d8-5144-41a5-bffc-d825080c064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93FF105-E3EB-407B-B1AC-6883EF552F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73841d8-5144-41a5-bffc-d825080c064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C09DD0F-7B31-4D58-9B9B-30453BE98BE1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8A2B2295-64C3-43A7-96CA-A8ADC88C916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dosahyun</dc:creator>
  <cp:keywords/>
  <dc:description/>
  <cp:lastModifiedBy>user</cp:lastModifiedBy>
  <cp:revision/>
  <dcterms:created xsi:type="dcterms:W3CDTF">2018-06-30T07:43:36Z</dcterms:created>
  <dcterms:modified xsi:type="dcterms:W3CDTF">2022-05-20T06:24:14Z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0x01010081C12CFDA510F94CBC33A819A46FF35B</vt:lpwstr>
  </property>
</Properties>
</file>