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File\# AP\# Work Report\# Weekly\# AP\"/>
    </mc:Choice>
  </mc:AlternateContent>
  <xr:revisionPtr revIDLastSave="0" documentId="8_{9975E4DD-D3D1-486F-9A75-1ACA39A589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0" l="1"/>
  <c r="J7" i="10" l="1"/>
  <c r="M7" i="10" l="1"/>
  <c r="N7" i="10"/>
  <c r="O7" i="10"/>
  <c r="P7" i="10"/>
  <c r="Q7" i="10"/>
  <c r="I7" i="10"/>
  <c r="L7" i="10"/>
  <c r="H7" i="10"/>
  <c r="G11" i="10" l="1"/>
  <c r="G10" i="10"/>
  <c r="G12" i="10" l="1"/>
  <c r="G8" i="10"/>
  <c r="G15" i="10"/>
  <c r="G9" i="10"/>
  <c r="H2" i="10"/>
  <c r="G7" i="10" l="1"/>
</calcChain>
</file>

<file path=xl/sharedStrings.xml><?xml version="1.0" encoding="utf-8"?>
<sst xmlns="http://schemas.openxmlformats.org/spreadsheetml/2006/main" count="50" uniqueCount="40">
  <si>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</si>
  <si>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</si>
  <si>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</si>
  <si>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</si>
  <si>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</si>
  <si>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</si>
  <si>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</si>
  <si>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</si>
  <si>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</si>
  <si>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</si>
  <si>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</si>
  <si>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</si>
  <si>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</si>
  <si>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</si>
  <si>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</si>
  <si>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</si>
  <si>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</si>
  <si>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</si>
  <si>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</si>
  <si>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</si>
  <si>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</si>
  <si>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중</t>
  </si>
  <si>
    <t>기타</t>
    <phoneticPr fontId="2" type="noConversion"/>
  </si>
  <si>
    <t>SKB PL 회의</t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</si>
  <si>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</si>
  <si>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</si>
  <si>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</si>
  <si>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</si>
  <si>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>휴가</t>
    <phoneticPr fontId="2" type="noConversion"/>
  </si>
  <si>
    <t>SKB 기획 회의</t>
    <phoneticPr fontId="2" type="noConversion"/>
  </si>
  <si>
    <t xml:space="preserve">개인 기획파트 회의 </t>
    <phoneticPr fontId="2" type="noConversion"/>
  </si>
  <si>
    <t>상품/서비스/페이지 신규추가 업무 진행 및 오픈 진행</t>
    <phoneticPr fontId="2" type="noConversion"/>
  </si>
  <si>
    <t>모니터링 및 오류사항 조치</t>
    <phoneticPr fontId="2" type="noConversion"/>
  </si>
  <si>
    <t>월</t>
  </si>
  <si>
    <t>화</t>
  </si>
  <si>
    <t>수</t>
  </si>
  <si>
    <t>목</t>
  </si>
  <si>
    <t>금</t>
  </si>
  <si>
    <t>서비스 운영 1본부 박아람   /   2022. 05. 23 ~ 2022. 05. 27</t>
    <phoneticPr fontId="2" type="noConversion"/>
  </si>
  <si>
    <t>2022/06/01 지방선거 법정 공휴일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</si>
</sst>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5" fillId="0" borderId="25" xfId="0" applyFont="1" applyBorder="1" applyAlignment="1">
      <alignment horizontal="center" vertical="center"/>
    </xf>
    <xf numFmtId="178" fontId="5" fillId="4" borderId="2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18" xfId="0" applyNumberFormat="1" applyFont="1" applyBorder="1" applyAlignment="1">
      <alignment horizontal="center" vertical="center"/>
    </xf>
    <xf numFmtId="177" fontId="12" fillId="0" borderId="19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177" fontId="12" fillId="0" borderId="26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2" fillId="0" borderId="28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176" fontId="9" fillId="0" borderId="2" xfId="0" applyNumberFormat="1" applyFont="1" applyBorder="1" applyAlignment="1">
      <alignment horizontal="center" vertical="center"/>
    </xf>
    <xf numFmtId="9" fontId="9" fillId="0" borderId="2" xfId="2" applyFont="1" applyBorder="1" applyAlignment="1">
      <alignment horizontal="center" vertical="center"/>
    </xf>
    <xf numFmtId="177" fontId="13" fillId="0" borderId="2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22" xfId="0" applyNumberFormat="1" applyFont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35" xfId="0" applyNumberFormat="1" applyFont="1" applyFill="1" applyBorder="1" applyAlignment="1">
      <alignment horizontal="center" vertical="center"/>
    </xf>
    <xf numFmtId="177" fontId="12" fillId="0" borderId="36" xfId="0" applyNumberFormat="1" applyFont="1" applyFill="1" applyBorder="1" applyAlignment="1">
      <alignment horizontal="center" vertical="center"/>
    </xf>
    <xf numFmtId="177" fontId="12" fillId="0" borderId="37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2" fillId="0" borderId="20" xfId="0" applyNumberFormat="1" applyFont="1" applyFill="1" applyBorder="1" applyAlignment="1">
      <alignment horizontal="center" vertical="center"/>
    </xf>
    <xf numFmtId="177" fontId="12" fillId="0" borderId="21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0" borderId="30" xfId="0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177" fontId="12" fillId="5" borderId="27" xfId="0" applyNumberFormat="1" applyFont="1" applyFill="1" applyBorder="1" applyAlignment="1">
      <alignment horizontal="center" vertical="center"/>
    </xf>
    <xf numFmtId="177" fontId="12" fillId="5" borderId="21" xfId="0" applyNumberFormat="1" applyFont="1" applyFill="1" applyBorder="1" applyAlignment="1">
      <alignment horizontal="center" vertical="center"/>
    </xf>
    <xf numFmtId="177" fontId="9" fillId="2" borderId="26" xfId="0" applyNumberFormat="1" applyFont="1" applyFill="1" applyBorder="1" applyAlignment="1">
      <alignment horizontal="center" vertical="center"/>
    </xf>
    <xf numFmtId="177" fontId="9" fillId="2" borderId="27" xfId="0" applyNumberFormat="1" applyFont="1" applyFill="1" applyBorder="1" applyAlignment="1">
      <alignment horizontal="center" vertical="center"/>
    </xf>
    <xf numFmtId="177" fontId="9" fillId="2" borderId="28" xfId="0" applyNumberFormat="1" applyFont="1" applyFill="1" applyBorder="1" applyAlignment="1">
      <alignment horizontal="center" vertical="center"/>
    </xf>
    <xf numFmtId="177" fontId="12" fillId="5" borderId="36" xfId="0" applyNumberFormat="1" applyFont="1" applyFill="1" applyBorder="1" applyAlignment="1">
      <alignment horizontal="center" vertical="center"/>
    </xf>
    <xf numFmtId="177" fontId="12" fillId="5" borderId="28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2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24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2"/>
  <sheetViews>
    <sheetView showGridLines="0" tabSelected="1" zoomScaleNormal="100" workbookViewId="0">
      <pane ySplit="7" topLeftCell="A8" activePane="bottomLeft" state="frozen"/>
      <selection pane="bottomLeft" activeCell="A21" sqref="A21"/>
    </sheetView>
  </sheetViews>
  <sheetFormatPr defaultColWidth="9" defaultRowHeight="16.5" x14ac:dyDescent="0.3"/>
  <cols>
    <col min="1" max="1" width="23.125" style="4" customWidth="1"/>
    <col min="2" max="2" width="27.5" style="4" customWidth="1"/>
    <col min="3" max="3" width="49.125" style="4" bestFit="1" customWidth="1"/>
    <col min="4" max="4" width="36.875" style="4" customWidth="1"/>
    <col min="5" max="7" width="7.625" style="4" customWidth="1"/>
    <col min="8" max="17" width="6.625" style="4" customWidth="1"/>
    <col min="18" max="16384" width="9" style="4"/>
  </cols>
  <sheetData>
    <row r="1" spans="1:17" ht="26.1" customHeight="1" x14ac:dyDescent="0.3">
      <c r="A1" s="2"/>
      <c r="B1" s="2"/>
      <c r="C1" s="2"/>
      <c r="D1" s="2"/>
      <c r="E1" s="2"/>
      <c r="F1" s="2"/>
      <c r="G1" s="3" t="s">
        <v>0</v>
      </c>
      <c r="H1" s="2"/>
      <c r="I1" s="2"/>
      <c r="J1" s="2"/>
      <c r="K1" s="2"/>
      <c r="L1" s="2"/>
      <c r="M1" s="2"/>
      <c r="N1" s="2"/>
      <c r="O1" s="2"/>
      <c r="P1" s="2"/>
      <c r="Q1" s="1" t="s">
        <v>1</v>
      </c>
    </row>
    <row r="2" spans="1:17" ht="26.1" customHeight="1" x14ac:dyDescent="0.3">
      <c r="B2" s="5"/>
      <c r="C2" s="82" t="s">
        <v>2</v>
      </c>
      <c r="D2" s="82"/>
      <c r="E2" s="6"/>
      <c r="G2" s="7">
        <v>8</v>
      </c>
      <c r="H2" s="8">
        <f>G2*0.625</f>
        <v>5</v>
      </c>
      <c r="J2" s="5"/>
      <c r="K2" s="5"/>
      <c r="L2" s="5"/>
      <c r="M2" s="5"/>
      <c r="N2" s="5"/>
      <c r="O2" s="5"/>
      <c r="P2" s="5"/>
      <c r="Q2" s="1" t="s">
        <v>3</v>
      </c>
    </row>
    <row r="3" spans="1:17" ht="26.1" customHeight="1" x14ac:dyDescent="0.3">
      <c r="A3" s="9" t="s">
        <v>38</v>
      </c>
      <c r="B3" s="3"/>
      <c r="M3" s="10"/>
      <c r="N3" s="10"/>
      <c r="O3" s="10"/>
      <c r="P3" s="10"/>
    </row>
    <row r="4" spans="1:17" ht="18" customHeight="1" x14ac:dyDescent="0.3">
      <c r="A4" s="100" t="s">
        <v>4</v>
      </c>
      <c r="B4" s="101"/>
      <c r="C4" s="101"/>
      <c r="D4" s="101"/>
      <c r="E4" s="102"/>
      <c r="F4" s="97" t="s">
        <v>5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9"/>
    </row>
    <row r="5" spans="1:17" ht="18" customHeight="1" x14ac:dyDescent="0.3">
      <c r="A5" s="103"/>
      <c r="B5" s="104"/>
      <c r="C5" s="104"/>
      <c r="D5" s="104"/>
      <c r="E5" s="105"/>
      <c r="F5" s="97" t="s">
        <v>6</v>
      </c>
      <c r="G5" s="98"/>
      <c r="H5" s="98"/>
      <c r="I5" s="98"/>
      <c r="J5" s="98"/>
      <c r="K5" s="98"/>
      <c r="L5" s="99"/>
      <c r="M5" s="97" t="s">
        <v>7</v>
      </c>
      <c r="N5" s="98"/>
      <c r="O5" s="98"/>
      <c r="P5" s="98"/>
      <c r="Q5" s="99"/>
    </row>
    <row r="6" spans="1:17" ht="18" customHeight="1" x14ac:dyDescent="0.3">
      <c r="A6" s="83" t="s">
        <v>8</v>
      </c>
      <c r="B6" s="83" t="s">
        <v>9</v>
      </c>
      <c r="C6" s="83" t="s">
        <v>10</v>
      </c>
      <c r="D6" s="85" t="s">
        <v>11</v>
      </c>
      <c r="E6" s="96" t="s">
        <v>12</v>
      </c>
      <c r="F6" s="96" t="s">
        <v>13</v>
      </c>
      <c r="G6" s="11" t="s">
        <v>14</v>
      </c>
      <c r="H6" s="11" t="s">
        <v>33</v>
      </c>
      <c r="I6" s="12" t="s">
        <v>34</v>
      </c>
      <c r="J6" s="12" t="s">
        <v>35</v>
      </c>
      <c r="K6" s="12" t="s">
        <v>36</v>
      </c>
      <c r="L6" s="13" t="s">
        <v>37</v>
      </c>
      <c r="M6" s="11" t="s">
        <v>33</v>
      </c>
      <c r="N6" s="12" t="s">
        <v>34</v>
      </c>
      <c r="O6" s="12" t="s">
        <v>35</v>
      </c>
      <c r="P6" s="12" t="s">
        <v>36</v>
      </c>
      <c r="Q6" s="13" t="s">
        <v>37</v>
      </c>
    </row>
    <row r="7" spans="1:17" ht="18" customHeight="1" x14ac:dyDescent="0.3">
      <c r="A7" s="84"/>
      <c r="B7" s="84"/>
      <c r="C7" s="84"/>
      <c r="D7" s="86"/>
      <c r="E7" s="86"/>
      <c r="F7" s="86"/>
      <c r="G7" s="14">
        <f t="shared" ref="G7" si="0">SUM(G8:G20)</f>
        <v>48.2</v>
      </c>
      <c r="H7" s="77">
        <f>SUM(H8:H15)</f>
        <v>10</v>
      </c>
      <c r="I7" s="78">
        <f t="shared" ref="I7:L7" si="1">SUM(I8:I15)</f>
        <v>8.7999999999999989</v>
      </c>
      <c r="J7" s="78">
        <f t="shared" si="1"/>
        <v>8.8000000000000007</v>
      </c>
      <c r="K7" s="78">
        <f t="shared" si="1"/>
        <v>10</v>
      </c>
      <c r="L7" s="79">
        <f t="shared" si="1"/>
        <v>10.6</v>
      </c>
      <c r="M7" s="15">
        <f t="shared" ref="M7" si="2">SUM(M8:M15)</f>
        <v>11.799999999999999</v>
      </c>
      <c r="N7" s="16">
        <f t="shared" ref="N7" si="3">SUM(N8:N15)</f>
        <v>11.2</v>
      </c>
      <c r="O7" s="16">
        <f t="shared" ref="O7" si="4">SUM(O8:O15)</f>
        <v>0</v>
      </c>
      <c r="P7" s="16">
        <f t="shared" ref="P7" si="5">SUM(P8:P15)</f>
        <v>10</v>
      </c>
      <c r="Q7" s="17">
        <f t="shared" ref="Q7" si="6">SUM(Q8:Q15)</f>
        <v>9.4</v>
      </c>
    </row>
    <row r="8" spans="1:17" ht="20.100000000000001" customHeight="1" x14ac:dyDescent="0.3">
      <c r="A8" s="18" t="s">
        <v>15</v>
      </c>
      <c r="B8" s="19" t="s">
        <v>16</v>
      </c>
      <c r="C8" s="20" t="s">
        <v>17</v>
      </c>
      <c r="D8" s="20"/>
      <c r="E8" s="21" t="s">
        <v>18</v>
      </c>
      <c r="F8" s="22">
        <v>1</v>
      </c>
      <c r="G8" s="23">
        <f t="shared" ref="G8:G12" si="7">IF(SUM(H8:L8)=0,"",SUM(H8:L8))</f>
        <v>8.9</v>
      </c>
      <c r="H8" s="33">
        <v>1.9</v>
      </c>
      <c r="I8" s="75">
        <v>1.3</v>
      </c>
      <c r="J8" s="34">
        <v>1.3</v>
      </c>
      <c r="K8" s="34">
        <v>1.9</v>
      </c>
      <c r="L8" s="35">
        <v>2.5</v>
      </c>
      <c r="M8" s="24">
        <v>2.5</v>
      </c>
      <c r="N8" s="25">
        <v>2.5</v>
      </c>
      <c r="O8" s="25"/>
      <c r="P8" s="25">
        <v>1.9</v>
      </c>
      <c r="Q8" s="26">
        <v>1.9</v>
      </c>
    </row>
    <row r="9" spans="1:17" ht="20.100000000000001" customHeight="1" x14ac:dyDescent="0.3">
      <c r="A9" s="27"/>
      <c r="B9" s="28"/>
      <c r="C9" s="29" t="s">
        <v>19</v>
      </c>
      <c r="D9" s="29"/>
      <c r="E9" s="30" t="s">
        <v>1</v>
      </c>
      <c r="F9" s="31">
        <v>1</v>
      </c>
      <c r="G9" s="32">
        <f t="shared" si="7"/>
        <v>11.9</v>
      </c>
      <c r="H9" s="33">
        <v>3.1</v>
      </c>
      <c r="I9" s="75">
        <v>1.9</v>
      </c>
      <c r="J9" s="75">
        <v>1.9</v>
      </c>
      <c r="K9" s="75">
        <v>2.5</v>
      </c>
      <c r="L9" s="81">
        <v>2.5</v>
      </c>
      <c r="M9" s="33">
        <v>3.1</v>
      </c>
      <c r="N9" s="34">
        <v>3.1</v>
      </c>
      <c r="O9" s="34"/>
      <c r="P9" s="34">
        <v>2.5</v>
      </c>
      <c r="Q9" s="35">
        <v>2.5</v>
      </c>
    </row>
    <row r="10" spans="1:17" ht="20.100000000000001" customHeight="1" x14ac:dyDescent="0.3">
      <c r="A10" s="27"/>
      <c r="B10" s="28"/>
      <c r="C10" s="29" t="s">
        <v>31</v>
      </c>
      <c r="D10" s="29"/>
      <c r="E10" s="30" t="s">
        <v>18</v>
      </c>
      <c r="F10" s="31">
        <v>0.7</v>
      </c>
      <c r="G10" s="32">
        <f t="shared" si="7"/>
        <v>14.299999999999999</v>
      </c>
      <c r="H10" s="33">
        <v>2.5</v>
      </c>
      <c r="I10" s="75">
        <v>2.5</v>
      </c>
      <c r="J10" s="75">
        <v>3.1</v>
      </c>
      <c r="K10" s="75">
        <v>3.1</v>
      </c>
      <c r="L10" s="35">
        <v>3.1</v>
      </c>
      <c r="M10" s="34">
        <v>3.1</v>
      </c>
      <c r="N10" s="34">
        <v>3.1</v>
      </c>
      <c r="O10" s="34"/>
      <c r="P10" s="34">
        <v>2.5</v>
      </c>
      <c r="Q10" s="35">
        <v>2.5</v>
      </c>
    </row>
    <row r="11" spans="1:17" ht="20.100000000000001" customHeight="1" x14ac:dyDescent="0.3">
      <c r="A11" s="36"/>
      <c r="B11" s="37"/>
      <c r="C11" s="38" t="s">
        <v>32</v>
      </c>
      <c r="D11" s="38"/>
      <c r="E11" s="39" t="s">
        <v>18</v>
      </c>
      <c r="F11" s="40">
        <v>0.3</v>
      </c>
      <c r="G11" s="41">
        <f t="shared" si="7"/>
        <v>3</v>
      </c>
      <c r="H11" s="42">
        <v>0.6</v>
      </c>
      <c r="I11" s="76">
        <v>0.6</v>
      </c>
      <c r="J11" s="76">
        <v>0.6</v>
      </c>
      <c r="K11" s="76">
        <v>0.6</v>
      </c>
      <c r="L11" s="44">
        <v>0.6</v>
      </c>
      <c r="M11" s="42">
        <v>0.6</v>
      </c>
      <c r="N11" s="43">
        <v>0.6</v>
      </c>
      <c r="O11" s="43"/>
      <c r="P11" s="43">
        <v>0.6</v>
      </c>
      <c r="Q11" s="44">
        <v>0.6</v>
      </c>
    </row>
    <row r="12" spans="1:17" ht="20.100000000000001" customHeight="1" x14ac:dyDescent="0.3">
      <c r="A12" s="27" t="s">
        <v>22</v>
      </c>
      <c r="B12" s="45" t="s">
        <v>30</v>
      </c>
      <c r="C12" s="46"/>
      <c r="D12" s="46"/>
      <c r="E12" s="30" t="s">
        <v>21</v>
      </c>
      <c r="F12" s="31">
        <v>1</v>
      </c>
      <c r="G12" s="47">
        <f t="shared" si="7"/>
        <v>7.1</v>
      </c>
      <c r="H12" s="48">
        <v>1.3</v>
      </c>
      <c r="I12" s="80">
        <v>1.9</v>
      </c>
      <c r="J12" s="80">
        <v>1.3</v>
      </c>
      <c r="K12" s="80">
        <v>1.3</v>
      </c>
      <c r="L12" s="50">
        <v>1.3</v>
      </c>
      <c r="M12" s="48">
        <v>1.9</v>
      </c>
      <c r="N12" s="49">
        <v>1.3</v>
      </c>
      <c r="O12" s="49"/>
      <c r="P12" s="49">
        <v>1.3</v>
      </c>
      <c r="Q12" s="50">
        <v>1.3</v>
      </c>
    </row>
    <row r="13" spans="1:17" ht="20.100000000000001" customHeight="1" x14ac:dyDescent="0.3">
      <c r="A13" s="27"/>
      <c r="B13" s="45" t="s">
        <v>23</v>
      </c>
      <c r="C13" s="46"/>
      <c r="D13" s="46"/>
      <c r="E13" s="30" t="s">
        <v>20</v>
      </c>
      <c r="F13" s="31">
        <v>1</v>
      </c>
      <c r="G13" s="47"/>
      <c r="H13" s="51"/>
      <c r="I13" s="75"/>
      <c r="J13" s="75"/>
      <c r="K13" s="75"/>
      <c r="L13" s="53"/>
      <c r="M13" s="51"/>
      <c r="N13" s="52"/>
      <c r="O13" s="52"/>
      <c r="P13" s="52">
        <v>0.6</v>
      </c>
      <c r="Q13" s="53"/>
    </row>
    <row r="14" spans="1:17" ht="20.100000000000001" customHeight="1" x14ac:dyDescent="0.3">
      <c r="A14" s="27"/>
      <c r="B14" s="45" t="s">
        <v>29</v>
      </c>
      <c r="C14" s="46"/>
      <c r="D14" s="46"/>
      <c r="E14" s="30" t="s">
        <v>21</v>
      </c>
      <c r="F14" s="31">
        <v>1</v>
      </c>
      <c r="G14" s="47"/>
      <c r="H14" s="51"/>
      <c r="I14" s="75"/>
      <c r="J14" s="75"/>
      <c r="K14" s="75"/>
      <c r="L14" s="53"/>
      <c r="M14" s="51"/>
      <c r="N14" s="52"/>
      <c r="O14" s="52"/>
      <c r="P14" s="52"/>
      <c r="Q14" s="53"/>
    </row>
    <row r="15" spans="1:17" ht="20.100000000000001" customHeight="1" x14ac:dyDescent="0.3">
      <c r="A15" s="27"/>
      <c r="B15" s="45" t="s">
        <v>24</v>
      </c>
      <c r="C15" s="46"/>
      <c r="D15" s="46"/>
      <c r="E15" s="30" t="s">
        <v>20</v>
      </c>
      <c r="F15" s="31">
        <v>1</v>
      </c>
      <c r="G15" s="47">
        <f>IF(SUM(H15:L15)=0,"",SUM(H15:L15))</f>
        <v>3</v>
      </c>
      <c r="H15" s="54">
        <v>0.6</v>
      </c>
      <c r="I15" s="76">
        <v>0.6</v>
      </c>
      <c r="J15" s="76">
        <v>0.6</v>
      </c>
      <c r="K15" s="76">
        <v>0.6</v>
      </c>
      <c r="L15" s="56">
        <v>0.6</v>
      </c>
      <c r="M15" s="54">
        <v>0.6</v>
      </c>
      <c r="N15" s="55">
        <v>0.6</v>
      </c>
      <c r="O15" s="55"/>
      <c r="P15" s="55">
        <v>0.6</v>
      </c>
      <c r="Q15" s="56">
        <v>0.6</v>
      </c>
    </row>
    <row r="16" spans="1:17" ht="20.100000000000001" customHeight="1" x14ac:dyDescent="0.3">
      <c r="A16" s="57" t="s">
        <v>25</v>
      </c>
      <c r="B16" s="19" t="s">
        <v>26</v>
      </c>
      <c r="C16" s="20" t="s">
        <v>39</v>
      </c>
      <c r="D16" s="20"/>
      <c r="E16" s="20"/>
      <c r="F16" s="22"/>
      <c r="G16" s="58"/>
      <c r="H16" s="59"/>
      <c r="I16" s="60"/>
      <c r="J16" s="60"/>
      <c r="K16" s="60"/>
      <c r="L16" s="61"/>
      <c r="M16" s="62"/>
      <c r="N16" s="60"/>
      <c r="O16" s="60"/>
      <c r="P16" s="60"/>
      <c r="Q16" s="61"/>
    </row>
    <row r="17" spans="1:17" ht="20.100000000000001" customHeight="1" x14ac:dyDescent="0.3">
      <c r="A17" s="63"/>
      <c r="B17" s="28" t="s">
        <v>28</v>
      </c>
      <c r="C17" s="29"/>
      <c r="D17" s="29"/>
      <c r="E17" s="29"/>
      <c r="F17" s="31"/>
      <c r="G17" s="32"/>
      <c r="H17" s="64"/>
      <c r="I17" s="65"/>
      <c r="J17" s="65"/>
      <c r="K17" s="65"/>
      <c r="L17" s="66"/>
      <c r="M17" s="67"/>
      <c r="N17" s="68"/>
      <c r="O17" s="68"/>
      <c r="P17" s="68"/>
      <c r="Q17" s="69"/>
    </row>
    <row r="18" spans="1:17" ht="20.100000000000001" customHeight="1" x14ac:dyDescent="0.3">
      <c r="A18" s="57" t="s">
        <v>27</v>
      </c>
      <c r="B18" s="70"/>
      <c r="C18" s="87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9"/>
    </row>
    <row r="19" spans="1:17" ht="20.100000000000001" customHeight="1" x14ac:dyDescent="0.3">
      <c r="A19" s="63"/>
      <c r="B19" s="71"/>
      <c r="C19" s="90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2"/>
    </row>
    <row r="20" spans="1:17" ht="20.100000000000001" customHeight="1" x14ac:dyDescent="0.3">
      <c r="A20" s="72"/>
      <c r="B20" s="73"/>
      <c r="C20" s="93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5"/>
    </row>
    <row r="22" spans="1:17" x14ac:dyDescent="0.3">
      <c r="A22" s="74"/>
    </row>
  </sheetData>
  <mergeCells count="12">
    <mergeCell ref="C18:Q20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</mergeCells>
  <phoneticPr fontId="2" type="noConversion"/>
  <dataValidations count="1">
    <dataValidation type="list" allowBlank="1" showInputMessage="1" showErrorMessage="1" sqref="E8:E15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10:G11 G15 G8:G9 G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PARK AHRAM</cp:lastModifiedBy>
  <cp:revision/>
  <dcterms:created xsi:type="dcterms:W3CDTF">2018-06-30T07:43:36Z</dcterms:created>
  <dcterms:modified xsi:type="dcterms:W3CDTF">2022-05-27T09:52:23Z</dcterms:modified>
</cp:coreProperties>
</file>