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inji\98.주간보고서\2022\"/>
    </mc:Choice>
  </mc:AlternateContent>
  <xr:revisionPtr revIDLastSave="0" documentId="13_ncr:1_{502811FB-39AB-4AFE-9D8F-E80309B1202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2" i="10"/>
  <c r="G14" i="10"/>
  <c r="H7" i="10"/>
  <c r="J7" i="10"/>
  <c r="K7" i="10"/>
  <c r="L7" i="10"/>
  <c r="I7" i="10"/>
  <c r="G8" i="10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<sst xmlns="http://schemas.openxmlformats.org/spreadsheetml/2006/main" count="54" uniqueCount="40">
  <si>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</si>
  <si>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</si>
  <si>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</si>
  <si>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</si>
  <si>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</si>
  <si>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</si>
  <si>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</si>
  <si>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</si>
  <si>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</si>
  <si>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</si>
  <si>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</si>
  <si>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</si>
  <si>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</si>
  <si>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</si>
  <si>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</si>
  <si>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</si>
  <si>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</si>
  <si>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</si>
  <si>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</si>
  <si>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</si>
  <si>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</si>
  <si>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운영업무</t>
    <phoneticPr fontId="3" type="noConversion"/>
  </si>
  <si>
    <t>CONNECT+</t>
    <phoneticPr fontId="3" type="noConversion"/>
  </si>
  <si>
    <t>구축</t>
    <phoneticPr fontId="3" type="noConversion"/>
  </si>
  <si>
    <t>제안</t>
    <phoneticPr fontId="3" type="noConversion"/>
  </si>
  <si>
    <t>현대 힐스테이트</t>
    <phoneticPr fontId="3" type="noConversion"/>
  </si>
  <si>
    <t>서비스운영본부 기획팀 김민지   /   2022-05-30 ~ 2022-06-03</t>
    <phoneticPr fontId="3" type="noConversion"/>
  </si>
  <si>
    <t>유셀러</t>
    <phoneticPr fontId="3" type="noConversion"/>
  </si>
  <si>
    <t>상세 구현방안 발표본 수정</t>
    <phoneticPr fontId="3" type="noConversion"/>
  </si>
  <si>
    <t>이벤트 페이지 수정사항 수급</t>
    <phoneticPr fontId="3" type="noConversion"/>
  </si>
  <si>
    <t>이벤트 페이지 수정사항 작업자 대응</t>
    <phoneticPr fontId="3" type="noConversion"/>
  </si>
  <si>
    <t>일일보고/일일모니터링</t>
    <phoneticPr fontId="3" type="noConversion"/>
  </si>
  <si>
    <t>6/2(목) 박재희 전임 대무</t>
    <phoneticPr fontId="3" type="noConversion"/>
  </si>
  <si>
    <t>이벤트 공지용 디자인 수정</t>
    <phoneticPr fontId="3" type="noConversion"/>
  </si>
  <si>
    <t>SK DOMS</t>
    <phoneticPr fontId="3" type="noConversion"/>
  </si>
  <si>
    <t>업무 파악 및 사업 내용 리뷰</t>
    <phoneticPr fontId="3" type="noConversion"/>
  </si>
  <si>
    <t>이유정 팀장님</t>
    <phoneticPr fontId="3" type="noConversion"/>
  </si>
  <si>
    <t>판매자 센터 전체 수정 및 검토 요청</t>
    <phoneticPr fontId="3" type="noConversion"/>
  </si>
  <si>
    <t>판매자 센터 &gt; 회원가입/로그인/대시보드 수정</t>
    <phoneticPr fontId="3" type="noConversion"/>
  </si>
  <si>
    <t>5/31(화) 현대 제안 참여자 조기퇴근(17:00) , 6/1(수) 지방선거, 6/3(금) 오후반차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</si>
</sst>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9.5"/>
      <name val="나눔고딕"/>
      <family val="3"/>
      <charset val="129"/>
    </font>
    <font>
      <sz val="9.5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indent="2"/>
    </xf>
    <xf numFmtId="0" fontId="7" fillId="0" borderId="19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9" fillId="0" borderId="19" xfId="0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7" fillId="0" borderId="19" xfId="0" quotePrefix="1" applyFont="1" applyFill="1" applyBorder="1" applyAlignment="1">
      <alignment horizontal="center" vertical="center"/>
    </xf>
    <xf numFmtId="9" fontId="9" fillId="0" borderId="3" xfId="1" applyFont="1" applyFill="1" applyBorder="1" applyAlignment="1">
      <alignment horizontal="center" vertical="center"/>
    </xf>
    <xf numFmtId="9" fontId="9" fillId="0" borderId="19" xfId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12" fillId="0" borderId="22" xfId="0" applyNumberFormat="1" applyFont="1" applyBorder="1" applyAlignment="1">
      <alignment horizontal="center" vertical="center"/>
    </xf>
    <xf numFmtId="176" fontId="12" fillId="0" borderId="20" xfId="0" applyNumberFormat="1" applyFont="1" applyBorder="1" applyAlignment="1">
      <alignment horizontal="center" vertical="center"/>
    </xf>
    <xf numFmtId="176" fontId="12" fillId="0" borderId="21" xfId="0" applyNumberFormat="1" applyFont="1" applyBorder="1" applyAlignment="1">
      <alignment horizontal="center" vertical="center"/>
    </xf>
    <xf numFmtId="176" fontId="15" fillId="4" borderId="13" xfId="0" applyNumberFormat="1" applyFont="1" applyFill="1" applyBorder="1" applyAlignment="1">
      <alignment horizontal="center" vertical="center"/>
    </xf>
    <xf numFmtId="176" fontId="14" fillId="4" borderId="19" xfId="0" applyNumberFormat="1" applyFont="1" applyFill="1" applyBorder="1" applyAlignment="1">
      <alignment horizontal="center" vertical="center"/>
    </xf>
    <xf numFmtId="176" fontId="15" fillId="4" borderId="20" xfId="0" applyNumberFormat="1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9" fontId="9" fillId="0" borderId="1" xfId="1" applyFont="1" applyFill="1" applyBorder="1" applyAlignment="1">
      <alignment horizontal="center" vertical="center"/>
    </xf>
    <xf numFmtId="176" fontId="14" fillId="4" borderId="1" xfId="0" applyNumberFormat="1" applyFont="1" applyFill="1" applyBorder="1" applyAlignment="1">
      <alignment horizontal="center" vertical="center"/>
    </xf>
    <xf numFmtId="176" fontId="15" fillId="4" borderId="29" xfId="0" applyNumberFormat="1" applyFont="1" applyFill="1" applyBorder="1" applyAlignment="1">
      <alignment horizontal="center" vertical="center"/>
    </xf>
    <xf numFmtId="176" fontId="12" fillId="0" borderId="30" xfId="0" applyNumberFormat="1" applyFont="1" applyBorder="1" applyAlignment="1">
      <alignment horizontal="center" vertical="center"/>
    </xf>
    <xf numFmtId="176" fontId="12" fillId="0" borderId="29" xfId="0" applyNumberFormat="1" applyFont="1" applyBorder="1" applyAlignment="1">
      <alignment horizontal="center" vertical="center"/>
    </xf>
    <xf numFmtId="176" fontId="12" fillId="0" borderId="31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7" fillId="0" borderId="3" xfId="0" quotePrefix="1" applyFont="1" applyFill="1" applyBorder="1" applyAlignment="1">
      <alignment horizontal="center" vertical="center"/>
    </xf>
    <xf numFmtId="176" fontId="14" fillId="4" borderId="3" xfId="0" applyNumberFormat="1" applyFont="1" applyFill="1" applyBorder="1" applyAlignment="1">
      <alignment horizontal="center" vertical="center"/>
    </xf>
    <xf numFmtId="176" fontId="12" fillId="0" borderId="25" xfId="0" applyNumberFormat="1" applyFont="1" applyBorder="1" applyAlignment="1">
      <alignment horizontal="center" vertical="center"/>
    </xf>
    <xf numFmtId="176" fontId="12" fillId="0" borderId="13" xfId="0" applyNumberFormat="1" applyFont="1" applyBorder="1" applyAlignment="1">
      <alignment horizontal="center" vertical="center"/>
    </xf>
    <xf numFmtId="176" fontId="12" fillId="0" borderId="14" xfId="0" applyNumberFormat="1" applyFont="1" applyBorder="1" applyAlignment="1">
      <alignment horizontal="center" vertical="center"/>
    </xf>
    <xf numFmtId="0" fontId="7" fillId="0" borderId="3" xfId="0" quotePrefix="1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 indent="1"/>
    </xf>
    <xf numFmtId="0" fontId="7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left" vertical="center" indent="1"/>
    </xf>
    <xf numFmtId="0" fontId="10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76" fontId="15" fillId="0" borderId="21" xfId="0" applyNumberFormat="1" applyFont="1" applyFill="1" applyBorder="1" applyAlignment="1">
      <alignment horizontal="center" vertical="center"/>
    </xf>
    <xf numFmtId="176" fontId="15" fillId="0" borderId="14" xfId="0" applyNumberFormat="1" applyFont="1" applyFill="1" applyBorder="1" applyAlignment="1">
      <alignment horizontal="center" vertical="center"/>
    </xf>
    <xf numFmtId="176" fontId="15" fillId="0" borderId="32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19"/>
  <sheetViews>
    <sheetView showGridLines="0" tabSelected="1" zoomScale="85" zoomScaleNormal="85" workbookViewId="0">
      <pane ySplit="7" topLeftCell="A8" activePane="bottomLeft" state="frozen"/>
      <selection pane="bottomLeft" activeCell="I25" sqref="I2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51.875" style="1" bestFit="1" customWidth="1"/>
    <col min="5" max="7" width="7.625" style="1" customWidth="1"/>
    <col min="8" max="17" width="6.625" style="1" customWidth="1"/>
    <col min="18" max="16384" width="9" style="1"/>
  </cols>
  <sheetData>
    <row r="1" spans="1:6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3">
      <c r="B2" s="9"/>
      <c r="C2" s="52" t="s">
        <v>15</v>
      </c>
      <c r="D2" s="52"/>
      <c r="E2" s="15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3">
      <c r="A3" s="11" t="s">
        <v>26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3">
      <c r="A4" s="60" t="s">
        <v>11</v>
      </c>
      <c r="B4" s="61"/>
      <c r="C4" s="61"/>
      <c r="D4" s="61"/>
      <c r="E4" s="62"/>
      <c r="F4" s="57" t="s">
        <v>14</v>
      </c>
      <c r="G4" s="58"/>
      <c r="H4" s="58"/>
      <c r="I4" s="58"/>
      <c r="J4" s="58"/>
      <c r="K4" s="58"/>
      <c r="L4" s="58"/>
      <c r="M4" s="58"/>
      <c r="N4" s="58"/>
      <c r="O4" s="58"/>
      <c r="P4" s="58"/>
      <c r="Q4" s="59"/>
    </row>
    <row r="5" spans="1:67" s="6" customFormat="1" ht="18" customHeight="1" x14ac:dyDescent="0.3">
      <c r="A5" s="63"/>
      <c r="B5" s="64"/>
      <c r="C5" s="64"/>
      <c r="D5" s="64"/>
      <c r="E5" s="65"/>
      <c r="F5" s="57" t="s">
        <v>18</v>
      </c>
      <c r="G5" s="58"/>
      <c r="H5" s="58"/>
      <c r="I5" s="58"/>
      <c r="J5" s="58"/>
      <c r="K5" s="58"/>
      <c r="L5" s="59"/>
      <c r="M5" s="57" t="s">
        <v>19</v>
      </c>
      <c r="N5" s="58"/>
      <c r="O5" s="58"/>
      <c r="P5" s="58"/>
      <c r="Q5" s="59"/>
    </row>
    <row r="6" spans="1:67" ht="18" customHeight="1" x14ac:dyDescent="0.3">
      <c r="A6" s="53" t="s">
        <v>5</v>
      </c>
      <c r="B6" s="53" t="s">
        <v>7</v>
      </c>
      <c r="C6" s="53" t="s">
        <v>6</v>
      </c>
      <c r="D6" s="53" t="s">
        <v>10</v>
      </c>
      <c r="E6" s="55" t="s">
        <v>12</v>
      </c>
      <c r="F6" s="55" t="s">
        <v>13</v>
      </c>
      <c r="G6" s="23" t="s">
        <v>17</v>
      </c>
      <c r="H6" s="16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20" t="s">
        <v>0</v>
      </c>
      <c r="N6" s="16" t="s">
        <v>1</v>
      </c>
      <c r="O6" s="16" t="s">
        <v>2</v>
      </c>
      <c r="P6" s="16" t="s">
        <v>3</v>
      </c>
      <c r="Q6" s="17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ht="18" customHeight="1" x14ac:dyDescent="0.3">
      <c r="A7" s="54"/>
      <c r="B7" s="54"/>
      <c r="C7" s="54"/>
      <c r="D7" s="54"/>
      <c r="E7" s="56"/>
      <c r="F7" s="56"/>
      <c r="G7" s="22">
        <f>SUM(H7:L7)</f>
        <v>19</v>
      </c>
      <c r="H7" s="18">
        <f>SUM(H8:H17)</f>
        <v>6.5</v>
      </c>
      <c r="I7" s="18">
        <f>SUM(I8:I17)</f>
        <v>5</v>
      </c>
      <c r="J7" s="18">
        <f>SUM(J8:J17)</f>
        <v>0</v>
      </c>
      <c r="K7" s="18">
        <f>SUM(K8:K17)</f>
        <v>5</v>
      </c>
      <c r="L7" s="19">
        <f>SUM(L8:L17)</f>
        <v>2.5</v>
      </c>
      <c r="M7" s="21">
        <f>SUM(M8:M17)</f>
        <v>0.5</v>
      </c>
      <c r="N7" s="18">
        <f>SUM(N8:N17)</f>
        <v>0.5</v>
      </c>
      <c r="O7" s="18">
        <f>SUM(O8:O17)</f>
        <v>0.5</v>
      </c>
      <c r="P7" s="18">
        <f>SUM(P8:P17)</f>
        <v>0.5</v>
      </c>
      <c r="Q7" s="19">
        <f>SUM(Q8:Q17)</f>
        <v>0.5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s="28" customFormat="1" ht="20.100000000000001" customHeight="1" x14ac:dyDescent="0.3">
      <c r="A8" s="14" t="s">
        <v>22</v>
      </c>
      <c r="B8" s="25" t="s">
        <v>21</v>
      </c>
      <c r="C8" s="12" t="s">
        <v>31</v>
      </c>
      <c r="D8" s="12" t="s">
        <v>32</v>
      </c>
      <c r="E8" s="27" t="s">
        <v>9</v>
      </c>
      <c r="F8" s="27">
        <v>1</v>
      </c>
      <c r="G8" s="33">
        <f>IF(SUM(H8:L8)=0,"",SUM(H8:L8))</f>
        <v>2.5</v>
      </c>
      <c r="H8" s="34">
        <v>0.5</v>
      </c>
      <c r="I8" s="34">
        <v>0.5</v>
      </c>
      <c r="J8" s="34"/>
      <c r="K8" s="34">
        <v>1</v>
      </c>
      <c r="L8" s="69">
        <v>0.5</v>
      </c>
      <c r="M8" s="29">
        <v>0.5</v>
      </c>
      <c r="N8" s="30">
        <v>0.5</v>
      </c>
      <c r="O8" s="30">
        <v>0.5</v>
      </c>
      <c r="P8" s="30">
        <v>0.5</v>
      </c>
      <c r="Q8" s="31">
        <v>0.5</v>
      </c>
    </row>
    <row r="9" spans="1:67" s="28" customFormat="1" ht="20.100000000000001" customHeight="1" x14ac:dyDescent="0.3">
      <c r="A9" s="24"/>
      <c r="B9" s="43"/>
      <c r="C9" s="48" t="s">
        <v>29</v>
      </c>
      <c r="D9" s="48"/>
      <c r="E9" s="26" t="s">
        <v>9</v>
      </c>
      <c r="F9" s="26">
        <v>1</v>
      </c>
      <c r="G9" s="44">
        <f t="shared" ref="G9:G12" si="0">IF(SUM(H9:L9)=0,"",SUM(H9:L9))</f>
        <v>1</v>
      </c>
      <c r="H9" s="32">
        <v>1</v>
      </c>
      <c r="I9" s="32"/>
      <c r="J9" s="32"/>
      <c r="K9" s="32"/>
      <c r="L9" s="70"/>
      <c r="M9" s="45"/>
      <c r="N9" s="46"/>
      <c r="O9" s="46"/>
      <c r="P9" s="46"/>
      <c r="Q9" s="47"/>
    </row>
    <row r="10" spans="1:67" s="28" customFormat="1" ht="20.100000000000001" customHeight="1" x14ac:dyDescent="0.3">
      <c r="A10" s="24"/>
      <c r="B10" s="43"/>
      <c r="C10" s="48" t="s">
        <v>30</v>
      </c>
      <c r="D10" s="48"/>
      <c r="E10" s="26" t="s">
        <v>9</v>
      </c>
      <c r="F10" s="26">
        <v>1</v>
      </c>
      <c r="G10" s="44">
        <f t="shared" si="0"/>
        <v>1</v>
      </c>
      <c r="H10" s="32">
        <v>0.5</v>
      </c>
      <c r="I10" s="32">
        <v>0.5</v>
      </c>
      <c r="J10" s="32"/>
      <c r="K10" s="32"/>
      <c r="L10" s="70"/>
      <c r="M10" s="45"/>
      <c r="N10" s="46"/>
      <c r="O10" s="46"/>
      <c r="P10" s="46"/>
      <c r="Q10" s="47"/>
    </row>
    <row r="11" spans="1:67" s="28" customFormat="1" ht="20.100000000000001" customHeight="1" x14ac:dyDescent="0.3">
      <c r="A11" s="24"/>
      <c r="B11" s="43"/>
      <c r="C11" s="13" t="s">
        <v>33</v>
      </c>
      <c r="D11" s="13"/>
      <c r="E11" s="26" t="s">
        <v>9</v>
      </c>
      <c r="F11" s="26">
        <v>1</v>
      </c>
      <c r="G11" s="44">
        <f t="shared" si="0"/>
        <v>1.5</v>
      </c>
      <c r="H11" s="32"/>
      <c r="I11" s="32">
        <v>1</v>
      </c>
      <c r="J11" s="32"/>
      <c r="K11" s="32"/>
      <c r="L11" s="70">
        <v>0.5</v>
      </c>
      <c r="M11" s="45"/>
      <c r="N11" s="46"/>
      <c r="O11" s="46"/>
      <c r="P11" s="46"/>
      <c r="Q11" s="47"/>
    </row>
    <row r="12" spans="1:67" s="28" customFormat="1" ht="20.100000000000001" customHeight="1" x14ac:dyDescent="0.3">
      <c r="A12" s="14" t="s">
        <v>25</v>
      </c>
      <c r="B12" s="25" t="s">
        <v>24</v>
      </c>
      <c r="C12" s="12" t="s">
        <v>28</v>
      </c>
      <c r="D12" s="12"/>
      <c r="E12" s="27" t="s">
        <v>8</v>
      </c>
      <c r="F12" s="27">
        <v>1</v>
      </c>
      <c r="G12" s="33">
        <f t="shared" si="0"/>
        <v>4.5</v>
      </c>
      <c r="H12" s="34">
        <v>4.5</v>
      </c>
      <c r="I12" s="34"/>
      <c r="J12" s="34"/>
      <c r="K12" s="34"/>
      <c r="L12" s="69"/>
      <c r="M12" s="29"/>
      <c r="N12" s="30"/>
      <c r="O12" s="30"/>
      <c r="P12" s="30"/>
      <c r="Q12" s="31"/>
    </row>
    <row r="13" spans="1:67" s="28" customFormat="1" ht="20.100000000000001" customHeight="1" x14ac:dyDescent="0.3">
      <c r="A13" s="14" t="s">
        <v>34</v>
      </c>
      <c r="B13" s="25" t="s">
        <v>23</v>
      </c>
      <c r="C13" s="12" t="s">
        <v>35</v>
      </c>
      <c r="D13" s="12" t="s">
        <v>36</v>
      </c>
      <c r="E13" s="27" t="s">
        <v>9</v>
      </c>
      <c r="F13" s="27">
        <v>1</v>
      </c>
      <c r="G13" s="33"/>
      <c r="H13" s="34"/>
      <c r="I13" s="34"/>
      <c r="J13" s="34"/>
      <c r="K13" s="34">
        <v>1</v>
      </c>
      <c r="L13" s="69"/>
      <c r="M13" s="29"/>
      <c r="N13" s="30"/>
      <c r="O13" s="30"/>
      <c r="P13" s="30"/>
      <c r="Q13" s="31"/>
    </row>
    <row r="14" spans="1:67" s="28" customFormat="1" ht="20.100000000000001" customHeight="1" x14ac:dyDescent="0.3">
      <c r="A14" s="14" t="s">
        <v>27</v>
      </c>
      <c r="B14" s="25" t="s">
        <v>23</v>
      </c>
      <c r="C14" s="12" t="s">
        <v>37</v>
      </c>
      <c r="D14" s="12"/>
      <c r="E14" s="27" t="s">
        <v>9</v>
      </c>
      <c r="F14" s="27">
        <v>1</v>
      </c>
      <c r="G14" s="33">
        <f t="shared" ref="G14" si="1">IF(SUM(H14:L14)=0,"",SUM(H14:L14))</f>
        <v>3</v>
      </c>
      <c r="H14" s="34"/>
      <c r="I14" s="34">
        <v>3</v>
      </c>
      <c r="J14" s="34"/>
      <c r="K14" s="34"/>
      <c r="L14" s="69"/>
      <c r="M14" s="29"/>
      <c r="N14" s="30"/>
      <c r="O14" s="30"/>
      <c r="P14" s="30"/>
      <c r="Q14" s="31"/>
    </row>
    <row r="15" spans="1:67" s="28" customFormat="1" ht="20.100000000000001" customHeight="1" x14ac:dyDescent="0.3">
      <c r="A15" s="24"/>
      <c r="B15" s="43"/>
      <c r="C15" s="13" t="s">
        <v>38</v>
      </c>
      <c r="D15" s="13"/>
      <c r="E15" s="26" t="s">
        <v>9</v>
      </c>
      <c r="F15" s="26">
        <v>1</v>
      </c>
      <c r="G15" s="44"/>
      <c r="H15" s="32"/>
      <c r="I15" s="32"/>
      <c r="J15" s="32"/>
      <c r="K15" s="32">
        <v>3</v>
      </c>
      <c r="L15" s="70">
        <v>1.5</v>
      </c>
      <c r="M15" s="45"/>
      <c r="N15" s="46"/>
      <c r="O15" s="46"/>
      <c r="P15" s="46"/>
      <c r="Q15" s="47"/>
    </row>
    <row r="16" spans="1:67" s="42" customFormat="1" ht="20.100000000000001" customHeight="1" x14ac:dyDescent="0.3">
      <c r="A16" s="35" t="s">
        <v>20</v>
      </c>
      <c r="B16" s="66" t="s">
        <v>39</v>
      </c>
      <c r="C16" s="67"/>
      <c r="D16" s="68"/>
      <c r="E16" s="36"/>
      <c r="F16" s="36"/>
      <c r="G16" s="37"/>
      <c r="H16" s="38"/>
      <c r="I16" s="38"/>
      <c r="J16" s="38"/>
      <c r="K16" s="38"/>
      <c r="L16" s="71"/>
      <c r="M16" s="39"/>
      <c r="N16" s="40"/>
      <c r="O16" s="40"/>
      <c r="P16" s="40"/>
      <c r="Q16" s="41"/>
    </row>
    <row r="17" spans="1:67" ht="20.100000000000001" customHeight="1" x14ac:dyDescent="0.3">
      <c r="A17" s="35" t="s">
        <v>16</v>
      </c>
      <c r="B17" s="35"/>
      <c r="C17" s="49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1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x14ac:dyDescent="0.3"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3"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</sheetData>
  <mergeCells count="13">
    <mergeCell ref="C17:Q1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6:D16"/>
  </mergeCells>
  <phoneticPr fontId="3" type="noConversion"/>
  <dataValidations count="1">
    <dataValidation type="list" allowBlank="1" showInputMessage="1" showErrorMessage="1" sqref="E8:E1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김민지</cp:lastModifiedBy>
  <cp:lastPrinted>2018-07-23T02:02:14Z</cp:lastPrinted>
  <dcterms:created xsi:type="dcterms:W3CDTF">2018-06-30T07:43:36Z</dcterms:created>
  <dcterms:modified xsi:type="dcterms:W3CDTF">2022-06-03T01:11:46Z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