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5" documentId="13_ncr:1_{91D72167-732B-458C-801A-395EB7CB2E64}" xr6:coauthVersionLast="47" xr6:coauthVersionMax="47" xr10:uidLastSave="{9FF1A7B8-1383-45EF-9FF5-9786DF18F17D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3" i="10"/>
  <c r="G15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<sst xmlns="http://schemas.openxmlformats.org/spreadsheetml/2006/main" count="61" uniqueCount="45">
  <si>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</si>
  <si>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</si>
  <si>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</si>
  <si>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서비스운영본부 기획팀 김민지   /   2022-05-30 ~ 2022-06-03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</si>
  <si>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</si>
  <si>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</si>
  <si>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</si>
  <si>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</si>
  <si>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</si>
  <si>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</si>
  <si>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</si>
  <si>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</si>
  <si>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</si>
  <si>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</si>
  <si>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</si>
  <si>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</si>
  <si>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</si>
  <si>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</si>
  <si>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</si>
  <si>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</si>
  <si>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</si>
  <si>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</si>
  <si>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일일보고/일일모니터링</t>
    <phoneticPr fontId="3" type="noConversion"/>
  </si>
  <si>
    <t>6/2(목) 박재희 전임 대무</t>
    <phoneticPr fontId="3" type="noConversion"/>
  </si>
  <si>
    <t>이벤트 페이지 수정사항 수급</t>
    <phoneticPr fontId="3" type="noConversion"/>
  </si>
  <si>
    <t>이벤트 페이지 수정사항 작업자 대응</t>
    <phoneticPr fontId="3" type="noConversion"/>
  </si>
  <si>
    <t>이벤트 공지용 디자인 수정</t>
    <phoneticPr fontId="3" type="noConversion"/>
  </si>
  <si>
    <t>이벤트 상품 품의서 작성</t>
    <phoneticPr fontId="3" type="noConversion"/>
  </si>
  <si>
    <t>현대 힐스테이트</t>
    <phoneticPr fontId="3" type="noConversion"/>
  </si>
  <si>
    <t>제안</t>
    <phoneticPr fontId="3" type="noConversion"/>
  </si>
  <si>
    <t>상세 구현방안 발표본 수정</t>
    <phoneticPr fontId="3" type="noConversion"/>
  </si>
  <si>
    <t>SK DOMS</t>
    <phoneticPr fontId="3" type="noConversion"/>
  </si>
  <si>
    <t>구축</t>
    <phoneticPr fontId="3" type="noConversion"/>
  </si>
  <si>
    <t>업무 파악 및 사업 내용 리뷰</t>
    <phoneticPr fontId="3" type="noConversion"/>
  </si>
  <si>
    <t>이유정 팀장님</t>
    <phoneticPr fontId="3" type="noConversion"/>
  </si>
  <si>
    <t>유셀러</t>
    <phoneticPr fontId="3" type="noConversion"/>
  </si>
  <si>
    <t>판매자 센터 전체 수정 및 검토 요청</t>
    <phoneticPr fontId="3" type="noConversion"/>
  </si>
  <si>
    <t>판매자 센터 &gt; 회원가입/로그인/대시보드 수정</t>
    <phoneticPr fontId="3" type="noConversion"/>
  </si>
  <si>
    <t>중랑구청</t>
    <phoneticPr fontId="3" type="noConversion"/>
  </si>
  <si>
    <t>보고서</t>
    <phoneticPr fontId="3" type="noConversion"/>
  </si>
  <si>
    <t>5월 월간 보고서 작성</t>
    <phoneticPr fontId="3" type="noConversion"/>
  </si>
  <si>
    <t>데이터 추출</t>
    <phoneticPr fontId="3" type="noConversion"/>
  </si>
  <si>
    <t>휴가 / 공휴일</t>
    <phoneticPr fontId="3" type="noConversion"/>
  </si>
  <si>
    <t>5/31(화) 현대 제안 참여자 조기퇴근(17:00) , 6/1(수) 지방선거, 6/3(금) 오후반차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</si>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</sst>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21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I16" sqref="I16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8"/>
      <c r="C2" s="54" t="s">
        <v>1</v>
      </c>
      <c r="D2" s="54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>
      <c r="A3" s="10" t="s">
        <v>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2" t="s">
        <v>4</v>
      </c>
      <c r="B4" s="63"/>
      <c r="C4" s="63"/>
      <c r="D4" s="63"/>
      <c r="E4" s="64"/>
      <c r="F4" s="59" t="s">
        <v>5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>
      <c r="A5" s="65"/>
      <c r="B5" s="66"/>
      <c r="C5" s="66"/>
      <c r="D5" s="66"/>
      <c r="E5" s="67"/>
      <c r="F5" s="59" t="s">
        <v>6</v>
      </c>
      <c r="G5" s="60"/>
      <c r="H5" s="60"/>
      <c r="I5" s="60"/>
      <c r="J5" s="60"/>
      <c r="K5" s="60"/>
      <c r="L5" s="61"/>
      <c r="M5" s="59" t="s">
        <v>7</v>
      </c>
      <c r="N5" s="60"/>
      <c r="O5" s="60"/>
      <c r="P5" s="60"/>
      <c r="Q5" s="61"/>
    </row>
    <row r="6" spans="1:17" ht="18" customHeight="1">
      <c r="A6" s="55" t="s">
        <v>8</v>
      </c>
      <c r="B6" s="55" t="s">
        <v>9</v>
      </c>
      <c r="C6" s="55" t="s">
        <v>10</v>
      </c>
      <c r="D6" s="55" t="s">
        <v>11</v>
      </c>
      <c r="E6" s="57" t="s">
        <v>12</v>
      </c>
      <c r="F6" s="57" t="s">
        <v>13</v>
      </c>
      <c r="G6" s="22" t="s">
        <v>14</v>
      </c>
      <c r="H6" s="15" t="s">
        <v>15</v>
      </c>
      <c r="I6" s="15" t="s">
        <v>16</v>
      </c>
      <c r="J6" s="15" t="s">
        <v>17</v>
      </c>
      <c r="K6" s="15" t="s">
        <v>18</v>
      </c>
      <c r="L6" s="16" t="s">
        <v>19</v>
      </c>
      <c r="M6" s="19" t="s">
        <v>15</v>
      </c>
      <c r="N6" s="15" t="s">
        <v>16</v>
      </c>
      <c r="O6" s="15" t="s">
        <v>17</v>
      </c>
      <c r="P6" s="15" t="s">
        <v>18</v>
      </c>
      <c r="Q6" s="16" t="s">
        <v>19</v>
      </c>
    </row>
    <row r="7" spans="1:17" ht="18" customHeight="1">
      <c r="A7" s="56"/>
      <c r="B7" s="56"/>
      <c r="C7" s="56"/>
      <c r="D7" s="56"/>
      <c r="E7" s="58"/>
      <c r="F7" s="58"/>
      <c r="G7" s="21">
        <f>SUM(H7:L7)</f>
        <v>18.5</v>
      </c>
      <c r="H7" s="17">
        <f t="shared" ref="H7:Q7" si="0">SUM(H8:H19)</f>
        <v>6.5</v>
      </c>
      <c r="I7" s="17">
        <f t="shared" si="0"/>
        <v>4.5</v>
      </c>
      <c r="J7" s="17">
        <f t="shared" si="0"/>
        <v>0</v>
      </c>
      <c r="K7" s="17">
        <f t="shared" si="0"/>
        <v>5</v>
      </c>
      <c r="L7" s="18">
        <f t="shared" si="0"/>
        <v>2.5</v>
      </c>
      <c r="M7" s="20">
        <f t="shared" si="0"/>
        <v>0.5</v>
      </c>
      <c r="N7" s="17">
        <f t="shared" si="0"/>
        <v>0.5</v>
      </c>
      <c r="O7" s="17">
        <f t="shared" si="0"/>
        <v>0.5</v>
      </c>
      <c r="P7" s="17">
        <f t="shared" si="0"/>
        <v>0.5</v>
      </c>
      <c r="Q7" s="18">
        <f t="shared" si="0"/>
        <v>0.5</v>
      </c>
    </row>
    <row r="8" spans="1:17" s="27" customFormat="1" ht="20.100000000000001" customHeight="1">
      <c r="A8" s="13" t="s">
        <v>20</v>
      </c>
      <c r="B8" s="24" t="s">
        <v>21</v>
      </c>
      <c r="C8" s="11" t="s">
        <v>22</v>
      </c>
      <c r="D8" s="11" t="s">
        <v>23</v>
      </c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/>
      <c r="K8" s="33">
        <v>1</v>
      </c>
      <c r="L8" s="48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>
      <c r="A9" s="23"/>
      <c r="B9" s="42"/>
      <c r="C9" s="47" t="s">
        <v>24</v>
      </c>
      <c r="D9" s="47"/>
      <c r="E9" s="25" t="s">
        <v>2</v>
      </c>
      <c r="F9" s="25">
        <v>1</v>
      </c>
      <c r="G9" s="43">
        <f t="shared" ref="G9:G13" si="1">IF(SUM(H9:L9)=0,"",SUM(H9:L9))</f>
        <v>1</v>
      </c>
      <c r="H9" s="31">
        <v>1</v>
      </c>
      <c r="I9" s="31"/>
      <c r="J9" s="31"/>
      <c r="K9" s="31"/>
      <c r="L9" s="49"/>
      <c r="M9" s="44"/>
      <c r="N9" s="45"/>
      <c r="O9" s="45"/>
      <c r="P9" s="45"/>
      <c r="Q9" s="46"/>
    </row>
    <row r="10" spans="1:17" s="27" customFormat="1" ht="20.100000000000001" customHeight="1">
      <c r="A10" s="23"/>
      <c r="B10" s="42"/>
      <c r="C10" s="47" t="s">
        <v>25</v>
      </c>
      <c r="D10" s="47"/>
      <c r="E10" s="25" t="s">
        <v>2</v>
      </c>
      <c r="F10" s="25">
        <v>1</v>
      </c>
      <c r="G10" s="43">
        <f t="shared" si="1"/>
        <v>1</v>
      </c>
      <c r="H10" s="31">
        <v>0.5</v>
      </c>
      <c r="I10" s="31">
        <v>0.5</v>
      </c>
      <c r="J10" s="31"/>
      <c r="K10" s="31"/>
      <c r="L10" s="49"/>
      <c r="M10" s="44"/>
      <c r="N10" s="45"/>
      <c r="O10" s="45"/>
      <c r="P10" s="45"/>
      <c r="Q10" s="46"/>
    </row>
    <row r="11" spans="1:17" s="27" customFormat="1" ht="20.100000000000001" customHeight="1">
      <c r="A11" s="23"/>
      <c r="B11" s="42"/>
      <c r="C11" s="12" t="s">
        <v>26</v>
      </c>
      <c r="D11" s="12"/>
      <c r="E11" s="25" t="s">
        <v>2</v>
      </c>
      <c r="F11" s="25">
        <v>1</v>
      </c>
      <c r="G11" s="43">
        <f t="shared" si="1"/>
        <v>1.6</v>
      </c>
      <c r="H11" s="31"/>
      <c r="I11" s="31">
        <v>1</v>
      </c>
      <c r="J11" s="31"/>
      <c r="K11" s="31"/>
      <c r="L11" s="49">
        <v>0.6</v>
      </c>
      <c r="M11" s="44"/>
      <c r="N11" s="45"/>
      <c r="O11" s="45"/>
      <c r="P11" s="45"/>
      <c r="Q11" s="46"/>
    </row>
    <row r="12" spans="1:17" s="27" customFormat="1" ht="20.100000000000001" customHeight="1">
      <c r="A12" s="23"/>
      <c r="B12" s="42"/>
      <c r="C12" s="12" t="s">
        <v>27</v>
      </c>
      <c r="D12" s="12"/>
      <c r="E12" s="25" t="s">
        <v>2</v>
      </c>
      <c r="F12" s="25">
        <v>1</v>
      </c>
      <c r="G12" s="43"/>
      <c r="H12" s="31"/>
      <c r="I12" s="31"/>
      <c r="J12" s="31"/>
      <c r="K12" s="31"/>
      <c r="L12" s="49"/>
      <c r="M12" s="44"/>
      <c r="N12" s="45"/>
      <c r="O12" s="45"/>
      <c r="P12" s="45"/>
      <c r="Q12" s="46"/>
    </row>
    <row r="13" spans="1:17" s="27" customFormat="1" ht="20.100000000000001" customHeight="1">
      <c r="A13" s="13" t="s">
        <v>28</v>
      </c>
      <c r="B13" s="24" t="s">
        <v>29</v>
      </c>
      <c r="C13" s="11" t="s">
        <v>30</v>
      </c>
      <c r="D13" s="11"/>
      <c r="E13" s="26" t="s">
        <v>0</v>
      </c>
      <c r="F13" s="26">
        <v>1</v>
      </c>
      <c r="G13" s="32">
        <f t="shared" si="1"/>
        <v>4.5</v>
      </c>
      <c r="H13" s="33">
        <v>4.5</v>
      </c>
      <c r="I13" s="33"/>
      <c r="J13" s="33"/>
      <c r="K13" s="33"/>
      <c r="L13" s="48"/>
      <c r="M13" s="28"/>
      <c r="N13" s="29"/>
      <c r="O13" s="29"/>
      <c r="P13" s="29"/>
      <c r="Q13" s="30"/>
    </row>
    <row r="14" spans="1:17" s="27" customFormat="1" ht="20.25" customHeight="1">
      <c r="A14" s="13" t="s">
        <v>31</v>
      </c>
      <c r="B14" s="24" t="s">
        <v>32</v>
      </c>
      <c r="C14" s="11" t="s">
        <v>33</v>
      </c>
      <c r="D14" s="11" t="s">
        <v>34</v>
      </c>
      <c r="E14" s="26" t="s">
        <v>2</v>
      </c>
      <c r="F14" s="26">
        <v>1</v>
      </c>
      <c r="G14" s="32"/>
      <c r="H14" s="33"/>
      <c r="I14" s="33"/>
      <c r="J14" s="33"/>
      <c r="K14" s="33">
        <v>1</v>
      </c>
      <c r="L14" s="48"/>
      <c r="M14" s="28"/>
      <c r="N14" s="29"/>
      <c r="O14" s="29"/>
      <c r="P14" s="29"/>
      <c r="Q14" s="30"/>
    </row>
    <row r="15" spans="1:17" s="27" customFormat="1" ht="20.100000000000001" customHeight="1">
      <c r="A15" s="13" t="s">
        <v>35</v>
      </c>
      <c r="B15" s="24" t="s">
        <v>32</v>
      </c>
      <c r="C15" s="11" t="s">
        <v>36</v>
      </c>
      <c r="D15" s="11"/>
      <c r="E15" s="26" t="s">
        <v>2</v>
      </c>
      <c r="F15" s="26">
        <v>1</v>
      </c>
      <c r="G15" s="32">
        <f t="shared" ref="G15" si="2">IF(SUM(H15:L15)=0,"",SUM(H15:L15))</f>
        <v>2.5</v>
      </c>
      <c r="H15" s="33"/>
      <c r="I15" s="33">
        <v>2.5</v>
      </c>
      <c r="J15" s="33"/>
      <c r="K15" s="33"/>
      <c r="L15" s="48"/>
      <c r="M15" s="28"/>
      <c r="N15" s="29"/>
      <c r="O15" s="29"/>
      <c r="P15" s="29"/>
      <c r="Q15" s="30"/>
    </row>
    <row r="16" spans="1:17" s="27" customFormat="1" ht="20.100000000000001" customHeight="1">
      <c r="A16" s="23"/>
      <c r="B16" s="42"/>
      <c r="C16" s="12" t="s">
        <v>37</v>
      </c>
      <c r="D16" s="12"/>
      <c r="E16" s="25" t="s">
        <v>2</v>
      </c>
      <c r="F16" s="25">
        <v>1</v>
      </c>
      <c r="G16" s="43"/>
      <c r="H16" s="31"/>
      <c r="I16" s="31"/>
      <c r="J16" s="31"/>
      <c r="K16" s="31">
        <v>3</v>
      </c>
      <c r="L16" s="49">
        <v>0.5</v>
      </c>
      <c r="M16" s="44"/>
      <c r="N16" s="45"/>
      <c r="O16" s="45"/>
      <c r="P16" s="45"/>
      <c r="Q16" s="46"/>
    </row>
    <row r="17" spans="1:17" s="27" customFormat="1" ht="20.100000000000001" customHeight="1">
      <c r="A17" s="13" t="s">
        <v>38</v>
      </c>
      <c r="B17" s="24" t="s">
        <v>39</v>
      </c>
      <c r="C17" s="11" t="s">
        <v>40</v>
      </c>
      <c r="D17" s="11" t="s">
        <v>41</v>
      </c>
      <c r="E17" s="26" t="s">
        <v>2</v>
      </c>
      <c r="F17" s="26">
        <v>0.2</v>
      </c>
      <c r="G17" s="32"/>
      <c r="H17" s="33"/>
      <c r="I17" s="33"/>
      <c r="J17" s="33"/>
      <c r="K17" s="33"/>
      <c r="L17" s="48">
        <v>0.9</v>
      </c>
      <c r="M17" s="28"/>
      <c r="N17" s="29"/>
      <c r="O17" s="29"/>
      <c r="P17" s="29"/>
      <c r="Q17" s="30"/>
    </row>
    <row r="18" spans="1:17" s="41" customFormat="1" ht="20.100000000000001" customHeight="1">
      <c r="A18" s="34" t="s">
        <v>42</v>
      </c>
      <c r="B18" s="68" t="s">
        <v>43</v>
      </c>
      <c r="C18" s="69"/>
      <c r="D18" s="70"/>
      <c r="E18" s="35"/>
      <c r="F18" s="35"/>
      <c r="G18" s="36"/>
      <c r="H18" s="37"/>
      <c r="I18" s="37"/>
      <c r="J18" s="37"/>
      <c r="K18" s="37"/>
      <c r="L18" s="50"/>
      <c r="M18" s="38"/>
      <c r="N18" s="39"/>
      <c r="O18" s="39"/>
      <c r="P18" s="39"/>
      <c r="Q18" s="40"/>
    </row>
    <row r="19" spans="1:17" ht="20.100000000000001" customHeight="1">
      <c r="A19" s="34" t="s">
        <v>44</v>
      </c>
      <c r="B19" s="34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</row>
  </sheetData>
  <mergeCells count="13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8:D18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/>
</file>

<file path=customXml/itemProps2.xml><?xml version="1.0" encoding="utf-8"?>
<ds:datastoreItem xmlns:ds="http://schemas.openxmlformats.org/officeDocument/2006/customXml" ds:itemID="{393FF105-E3EB-407B-B1AC-6883EF552F87}"/>
</file>

<file path=customXml/itemProps3.xml><?xml version="1.0" encoding="utf-8"?>
<ds:datastoreItem xmlns:ds="http://schemas.openxmlformats.org/officeDocument/2006/customXml" ds:itemID="{8A2B2295-64C3-43A7-96CA-A8ADC88C91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2022-06-03T03:09:44Z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