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F13D3236-E6FC-4156-A778-F47382D99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0" l="1"/>
  <c r="G16" i="10"/>
  <c r="G25" i="10"/>
  <c r="G13" i="10"/>
  <c r="G14" i="10"/>
  <c r="G15" i="10"/>
  <c r="G12" i="10"/>
  <c r="G11" i="10"/>
  <c r="G10" i="10"/>
  <c r="G24" i="10"/>
  <c r="G23" i="10"/>
  <c r="L7" i="10"/>
  <c r="J7" i="10"/>
  <c r="G9" i="10"/>
  <c r="G22" i="10"/>
  <c r="G26" i="10" l="1"/>
  <c r="G21" i="10"/>
  <c r="I7" i="10"/>
  <c r="G19" i="10"/>
  <c r="G8" i="10"/>
  <c r="G20" i="10" l="1"/>
  <c r="G28" i="10" l="1"/>
  <c r="G27" i="10"/>
  <c r="K7" i="10" l="1"/>
  <c r="H2" i="10" l="1"/>
  <c r="G31" i="10"/>
  <c r="G7" i="10" l="1"/>
</calcChain>
</file>

<file path=xl/sharedStrings.xml><?xml version="1.0" encoding="utf-8"?>
<sst xmlns="http://schemas.openxmlformats.org/spreadsheetml/2006/main" count="77" uniqueCount="63">
  <si>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</si>
  <si>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</si>
  <si>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</si>
  <si>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</si>
  <si>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</si>
  <si>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</si>
  <si>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</si>
  <si>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</si>
  <si>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</si>
  <si>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</si>
  <si>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</si>
  <si>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</si>
  <si>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</si>
  <si>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</si>
  <si>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</si>
  <si>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</si>
  <si>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</si>
  <si>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</si>
  <si>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</si>
  <si>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</si>
  <si>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</si>
  <si>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</si>
  <si>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</si>
  <si>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</si>
  <si>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</si>
  <si>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</si>
  <si>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</si>
  <si>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</si>
  <si>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</si>
  <si>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</si>
  <si>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</si>
  <si>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</si>
  <si>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</si>
  <si>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</si>
  <si>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</si>
  <si>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</si>
  <si>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</si>
  <si>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</si>
  <si>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</si>
  <si>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</si>
  <si>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</si>
  <si>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</si>
  <si>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t>하</t>
    <phoneticPr fontId="3" type="noConversion"/>
  </si>
  <si>
    <t>Admop 변경게획서 배포 관련 메일 수신자 삭제 요청작업</t>
    <phoneticPr fontId="3" type="noConversion"/>
  </si>
  <si>
    <t>하</t>
    <phoneticPr fontId="3" type="noConversion"/>
  </si>
  <si>
    <t>신규 마케팅 페이지(초고속 단품) 분기처리 및 variables.do 등록 요청작업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</si>
  <si>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06. 07 ~ 2022. 06. 10</t>
    </r>
    <phoneticPr fontId="3" type="noConversion"/>
  </si>
  <si>
    <t>SKB_Btv 2022년 05월 통계보고서 요청작업</t>
  </si>
  <si>
    <t>하</t>
    <phoneticPr fontId="3" type="noConversion"/>
  </si>
  <si>
    <t>로그검토보고서_ADMOP_202205 요청작업</t>
    <phoneticPr fontId="3" type="noConversion"/>
  </si>
  <si>
    <t>케이블샵 이벤트 페이지 및 마케팅 페이지 타이틀 변경 요청작업</t>
    <phoneticPr fontId="3" type="noConversion"/>
  </si>
  <si>
    <t>케이블샵 신규가입 페이지 바로가입 UTM URL 수정 요청작업</t>
    <phoneticPr fontId="3" type="noConversion"/>
  </si>
  <si>
    <t>케이블샵 캠패인 이벤트명 변경 요청작업</t>
    <phoneticPr fontId="3" type="noConversion"/>
  </si>
  <si>
    <t>중</t>
    <phoneticPr fontId="3" type="noConversion"/>
  </si>
  <si>
    <t>SK브로드밴드 기업 &gt; 고객센터 관리 &gt; 브로슈어 다운로드(리뉴얼) 페이지 수정 작업</t>
    <phoneticPr fontId="3" type="noConversion"/>
  </si>
  <si>
    <t>SK브로드밴드 기업 &gt; 고객센터 관리 &gt; 브로슈어 다운로드(리뉴얼) 리스트 페이지 수정 요청작업</t>
    <phoneticPr fontId="3" type="noConversion"/>
  </si>
  <si>
    <t>초고속단품 이벤트 마케팅 페이지 수정 및 신규 이벤트 페이지 variables.do 등록 요청작업</t>
    <phoneticPr fontId="3" type="noConversion"/>
  </si>
  <si>
    <t>SK브로드밴드 &gt; 검색엔진 &gt; 상품검색(New) 상품코드명 및 메뉴구조 수정 요청작업</t>
    <phoneticPr fontId="3" type="noConversion"/>
  </si>
  <si>
    <t>신규 인바운드 번호 추가 작업</t>
    <phoneticPr fontId="3" type="noConversion"/>
  </si>
  <si>
    <t>2022년 06월 06일(월요일) 현중일</t>
    <phoneticPr fontId="3" type="noConversion"/>
  </si>
  <si>
    <t>Btv 알뜰 마케팅 페이지 variables.do 등록 및 라디이렉션 요청작업</t>
    <phoneticPr fontId="3" type="noConversion"/>
  </si>
  <si>
    <t>하</t>
    <phoneticPr fontId="3" type="noConversion"/>
  </si>
  <si>
    <t>사무실이전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</si>
</sst>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5" fillId="4" borderId="2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1"/>
  <sheetViews>
    <sheetView showGridLines="0" tabSelected="1" topLeftCell="B1" zoomScale="90" zoomScaleNormal="90" workbookViewId="0">
      <pane ySplit="7" topLeftCell="A8" activePane="bottomLeft" state="frozen"/>
      <selection pane="bottomLeft" activeCell="C19" sqref="C19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1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6" t="s">
        <v>15</v>
      </c>
      <c r="D2" s="106"/>
      <c r="E2" s="47"/>
      <c r="G2" s="52">
        <v>5</v>
      </c>
      <c r="H2" s="53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5" t="s">
        <v>11</v>
      </c>
      <c r="B4" s="116"/>
      <c r="C4" s="116"/>
      <c r="D4" s="116"/>
      <c r="E4" s="117"/>
      <c r="F4" s="112" t="s">
        <v>14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s="6" customFormat="1" ht="18" customHeight="1" x14ac:dyDescent="0.4">
      <c r="A5" s="118"/>
      <c r="B5" s="119"/>
      <c r="C5" s="119"/>
      <c r="D5" s="119"/>
      <c r="E5" s="120"/>
      <c r="F5" s="112" t="s">
        <v>19</v>
      </c>
      <c r="G5" s="113"/>
      <c r="H5" s="113"/>
      <c r="I5" s="113"/>
      <c r="J5" s="113"/>
      <c r="K5" s="113"/>
      <c r="L5" s="114"/>
      <c r="M5" s="112" t="s">
        <v>20</v>
      </c>
      <c r="N5" s="113"/>
      <c r="O5" s="113"/>
      <c r="P5" s="113"/>
      <c r="Q5" s="114"/>
    </row>
    <row r="6" spans="1:17" ht="18" customHeight="1" x14ac:dyDescent="0.4">
      <c r="A6" s="107" t="s">
        <v>5</v>
      </c>
      <c r="B6" s="107" t="s">
        <v>7</v>
      </c>
      <c r="C6" s="107" t="s">
        <v>6</v>
      </c>
      <c r="D6" s="109" t="s">
        <v>10</v>
      </c>
      <c r="E6" s="111" t="s">
        <v>12</v>
      </c>
      <c r="F6" s="111" t="s">
        <v>13</v>
      </c>
      <c r="G6" s="21" t="s">
        <v>18</v>
      </c>
      <c r="H6" s="87" t="s">
        <v>37</v>
      </c>
      <c r="I6" s="77" t="s">
        <v>38</v>
      </c>
      <c r="J6" s="77" t="s">
        <v>39</v>
      </c>
      <c r="K6" s="77" t="s">
        <v>3</v>
      </c>
      <c r="L6" s="81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08"/>
      <c r="B7" s="108"/>
      <c r="C7" s="108"/>
      <c r="D7" s="110"/>
      <c r="E7" s="110"/>
      <c r="F7" s="110"/>
      <c r="G7" s="24">
        <f>SUM(G8:G34)</f>
        <v>18.599999999999998</v>
      </c>
      <c r="H7" s="84"/>
      <c r="I7" s="78">
        <f>SUM(I8:I34)</f>
        <v>5</v>
      </c>
      <c r="J7" s="78">
        <f>SUM(J8:J34)</f>
        <v>5</v>
      </c>
      <c r="K7" s="78">
        <f>SUM(K8:K34)</f>
        <v>4.9999999999999991</v>
      </c>
      <c r="L7" s="78">
        <f>SUM(L8:L34)</f>
        <v>5</v>
      </c>
      <c r="M7" s="71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7" t="s">
        <v>26</v>
      </c>
      <c r="D8" s="37"/>
      <c r="E8" s="13" t="s">
        <v>16</v>
      </c>
      <c r="F8" s="17">
        <v>0.8</v>
      </c>
      <c r="G8" s="69">
        <f t="shared" ref="G8:G17" si="0">SUM(H8:L8)</f>
        <v>0</v>
      </c>
      <c r="H8" s="92"/>
      <c r="I8" s="40"/>
      <c r="J8" s="41"/>
      <c r="K8" s="41"/>
      <c r="L8" s="89"/>
      <c r="M8" s="30"/>
      <c r="N8" s="31"/>
      <c r="O8" s="31"/>
      <c r="P8" s="31"/>
      <c r="Q8" s="32"/>
    </row>
    <row r="9" spans="1:17" ht="20.100000000000001" customHeight="1" x14ac:dyDescent="0.4">
      <c r="A9" s="82"/>
      <c r="B9" s="82"/>
      <c r="C9" s="57" t="s">
        <v>45</v>
      </c>
      <c r="D9" s="37"/>
      <c r="E9" s="72" t="s">
        <v>44</v>
      </c>
      <c r="F9" s="17">
        <v>1</v>
      </c>
      <c r="G9" s="69">
        <f t="shared" si="0"/>
        <v>0.9</v>
      </c>
      <c r="H9" s="92"/>
      <c r="I9" s="83">
        <v>0.9</v>
      </c>
      <c r="J9" s="88"/>
      <c r="K9" s="41"/>
      <c r="L9" s="89"/>
      <c r="M9" s="30"/>
      <c r="N9" s="31"/>
      <c r="O9" s="31"/>
      <c r="P9" s="31"/>
      <c r="Q9" s="32"/>
    </row>
    <row r="10" spans="1:17" ht="20.100000000000001" customHeight="1" x14ac:dyDescent="0.4">
      <c r="A10" s="82"/>
      <c r="B10" s="82"/>
      <c r="C10" s="57" t="s">
        <v>50</v>
      </c>
      <c r="D10" s="37"/>
      <c r="E10" s="72" t="s">
        <v>48</v>
      </c>
      <c r="F10" s="17">
        <v>1</v>
      </c>
      <c r="G10" s="69">
        <f t="shared" si="0"/>
        <v>2.5</v>
      </c>
      <c r="H10" s="92"/>
      <c r="I10" s="83"/>
      <c r="J10" s="88">
        <v>1.5</v>
      </c>
      <c r="K10" s="41">
        <v>1</v>
      </c>
      <c r="L10" s="89"/>
      <c r="M10" s="30"/>
      <c r="N10" s="31"/>
      <c r="O10" s="31"/>
      <c r="P10" s="31"/>
      <c r="Q10" s="32"/>
    </row>
    <row r="11" spans="1:17" ht="20.100000000000001" customHeight="1" x14ac:dyDescent="0.4">
      <c r="A11" s="82"/>
      <c r="B11" s="82"/>
      <c r="C11" s="57" t="s">
        <v>51</v>
      </c>
      <c r="D11" s="37"/>
      <c r="E11" s="72" t="s">
        <v>48</v>
      </c>
      <c r="F11" s="17">
        <v>1</v>
      </c>
      <c r="G11" s="69">
        <f t="shared" si="0"/>
        <v>1.1000000000000001</v>
      </c>
      <c r="H11" s="92"/>
      <c r="I11" s="83"/>
      <c r="J11" s="88">
        <v>1.1000000000000001</v>
      </c>
      <c r="K11" s="41"/>
      <c r="L11" s="89"/>
      <c r="M11" s="30"/>
      <c r="N11" s="31"/>
      <c r="O11" s="31"/>
      <c r="P11" s="31"/>
      <c r="Q11" s="32"/>
    </row>
    <row r="12" spans="1:17" ht="20.100000000000001" customHeight="1" x14ac:dyDescent="0.4">
      <c r="A12" s="82"/>
      <c r="B12" s="82"/>
      <c r="C12" s="57" t="s">
        <v>52</v>
      </c>
      <c r="D12" s="37"/>
      <c r="E12" s="72" t="s">
        <v>53</v>
      </c>
      <c r="F12" s="17">
        <v>1</v>
      </c>
      <c r="G12" s="69">
        <f t="shared" si="0"/>
        <v>1.3</v>
      </c>
      <c r="H12" s="92"/>
      <c r="I12" s="83"/>
      <c r="J12" s="88">
        <v>1.3</v>
      </c>
      <c r="K12" s="41"/>
      <c r="L12" s="89"/>
      <c r="M12" s="30"/>
      <c r="N12" s="31"/>
      <c r="O12" s="31"/>
      <c r="P12" s="31"/>
      <c r="Q12" s="32"/>
    </row>
    <row r="13" spans="1:17" ht="20.100000000000001" customHeight="1" x14ac:dyDescent="0.4">
      <c r="A13" s="82"/>
      <c r="B13" s="82"/>
      <c r="C13" s="57" t="s">
        <v>54</v>
      </c>
      <c r="D13" s="37"/>
      <c r="E13" s="72" t="s">
        <v>48</v>
      </c>
      <c r="F13" s="17">
        <v>1</v>
      </c>
      <c r="G13" s="69">
        <f t="shared" si="0"/>
        <v>0.5</v>
      </c>
      <c r="H13" s="92"/>
      <c r="I13" s="83"/>
      <c r="J13" s="88"/>
      <c r="K13" s="41">
        <v>0.5</v>
      </c>
      <c r="L13" s="89"/>
      <c r="M13" s="30"/>
      <c r="N13" s="31"/>
      <c r="O13" s="31"/>
      <c r="P13" s="31"/>
      <c r="Q13" s="32"/>
    </row>
    <row r="14" spans="1:17" ht="20.100000000000001" customHeight="1" x14ac:dyDescent="0.4">
      <c r="A14" s="82"/>
      <c r="B14" s="82"/>
      <c r="C14" s="57" t="s">
        <v>55</v>
      </c>
      <c r="D14" s="37"/>
      <c r="E14" s="72" t="s">
        <v>48</v>
      </c>
      <c r="F14" s="17">
        <v>1</v>
      </c>
      <c r="G14" s="69">
        <f t="shared" si="0"/>
        <v>0.6</v>
      </c>
      <c r="H14" s="92"/>
      <c r="I14" s="83"/>
      <c r="J14" s="88"/>
      <c r="K14" s="41">
        <v>0.6</v>
      </c>
      <c r="L14" s="89"/>
      <c r="M14" s="30"/>
      <c r="N14" s="31"/>
      <c r="O14" s="31"/>
      <c r="P14" s="31"/>
      <c r="Q14" s="32"/>
    </row>
    <row r="15" spans="1:17" ht="20.100000000000001" customHeight="1" x14ac:dyDescent="0.4">
      <c r="A15" s="82"/>
      <c r="B15" s="82"/>
      <c r="C15" s="57" t="s">
        <v>56</v>
      </c>
      <c r="D15" s="37"/>
      <c r="E15" s="72" t="s">
        <v>48</v>
      </c>
      <c r="F15" s="17">
        <v>1</v>
      </c>
      <c r="G15" s="69">
        <f t="shared" si="0"/>
        <v>0.6</v>
      </c>
      <c r="H15" s="92"/>
      <c r="I15" s="83"/>
      <c r="J15" s="88"/>
      <c r="K15" s="41">
        <v>0.6</v>
      </c>
      <c r="L15" s="89"/>
      <c r="M15" s="30"/>
      <c r="N15" s="31"/>
      <c r="O15" s="31"/>
      <c r="P15" s="31"/>
      <c r="Q15" s="32"/>
    </row>
    <row r="16" spans="1:17" ht="20.100000000000001" customHeight="1" x14ac:dyDescent="0.4">
      <c r="A16" s="82"/>
      <c r="B16" s="82"/>
      <c r="C16" s="57" t="s">
        <v>58</v>
      </c>
      <c r="D16" s="37"/>
      <c r="E16" s="72" t="s">
        <v>48</v>
      </c>
      <c r="F16" s="17">
        <v>1</v>
      </c>
      <c r="G16" s="69">
        <f t="shared" si="0"/>
        <v>1</v>
      </c>
      <c r="H16" s="92"/>
      <c r="I16" s="83"/>
      <c r="J16" s="88"/>
      <c r="K16" s="41"/>
      <c r="L16" s="89">
        <v>1</v>
      </c>
      <c r="M16" s="30"/>
      <c r="N16" s="31"/>
      <c r="O16" s="31"/>
      <c r="P16" s="31"/>
      <c r="Q16" s="32"/>
    </row>
    <row r="17" spans="1:17" ht="20.100000000000001" customHeight="1" x14ac:dyDescent="0.4">
      <c r="A17" s="82"/>
      <c r="B17" s="82"/>
      <c r="C17" s="57" t="s">
        <v>60</v>
      </c>
      <c r="D17" s="37"/>
      <c r="E17" s="72" t="s">
        <v>61</v>
      </c>
      <c r="F17" s="17">
        <v>0.5</v>
      </c>
      <c r="G17" s="69">
        <f t="shared" si="0"/>
        <v>1.5</v>
      </c>
      <c r="H17" s="92"/>
      <c r="I17" s="83"/>
      <c r="J17" s="88"/>
      <c r="K17" s="41"/>
      <c r="L17" s="89">
        <v>1.5</v>
      </c>
      <c r="M17" s="30"/>
      <c r="N17" s="31"/>
      <c r="O17" s="31"/>
      <c r="P17" s="31"/>
      <c r="Q17" s="32"/>
    </row>
    <row r="18" spans="1:17" ht="20.100000000000001" customHeight="1" x14ac:dyDescent="0.4">
      <c r="A18" s="82"/>
      <c r="B18" s="82"/>
      <c r="C18" s="57" t="s">
        <v>62</v>
      </c>
      <c r="D18" s="37"/>
      <c r="E18" s="72"/>
      <c r="F18" s="17"/>
      <c r="G18" s="69"/>
      <c r="H18" s="92"/>
      <c r="I18" s="83"/>
      <c r="J18" s="88"/>
      <c r="K18" s="41"/>
      <c r="L18" s="89">
        <v>1.4</v>
      </c>
      <c r="M18" s="30"/>
      <c r="N18" s="31"/>
      <c r="O18" s="31"/>
      <c r="P18" s="31"/>
      <c r="Q18" s="32"/>
    </row>
    <row r="19" spans="1:17" ht="18.600000000000001" customHeight="1" x14ac:dyDescent="0.4">
      <c r="A19" s="45"/>
      <c r="B19" s="11"/>
      <c r="C19" s="58" t="s">
        <v>32</v>
      </c>
      <c r="D19" s="37"/>
      <c r="E19" s="66" t="s">
        <v>36</v>
      </c>
      <c r="F19" s="60">
        <v>1</v>
      </c>
      <c r="G19" s="70">
        <f t="shared" ref="G19:G28" si="1">SUM(H19:L19)</f>
        <v>1.2</v>
      </c>
      <c r="H19" s="93"/>
      <c r="I19" s="85">
        <v>0.3</v>
      </c>
      <c r="J19" s="85">
        <v>0.3</v>
      </c>
      <c r="K19" s="41">
        <v>0.3</v>
      </c>
      <c r="L19" s="89">
        <v>0.3</v>
      </c>
      <c r="M19" s="30"/>
      <c r="N19" s="31"/>
      <c r="O19" s="31"/>
      <c r="P19" s="31"/>
      <c r="Q19" s="32"/>
    </row>
    <row r="20" spans="1:17" ht="20.100000000000001" customHeight="1" x14ac:dyDescent="0.4">
      <c r="B20" s="121" t="s">
        <v>25</v>
      </c>
      <c r="C20" s="76" t="s">
        <v>34</v>
      </c>
      <c r="D20" s="76"/>
      <c r="E20" s="72" t="s">
        <v>9</v>
      </c>
      <c r="F20" s="39">
        <v>0.8</v>
      </c>
      <c r="G20" s="69">
        <f t="shared" si="1"/>
        <v>0</v>
      </c>
      <c r="H20" s="86"/>
      <c r="I20" s="40"/>
      <c r="J20" s="80"/>
      <c r="K20" s="80"/>
      <c r="L20" s="90"/>
      <c r="M20" s="40"/>
      <c r="N20" s="41"/>
      <c r="O20" s="41"/>
      <c r="P20" s="41"/>
      <c r="Q20" s="42"/>
    </row>
    <row r="21" spans="1:17" ht="20.100000000000001" customHeight="1" x14ac:dyDescent="0.4">
      <c r="B21" s="122"/>
      <c r="C21" s="73" t="s">
        <v>40</v>
      </c>
      <c r="D21" s="73"/>
      <c r="E21" s="72" t="s">
        <v>41</v>
      </c>
      <c r="F21" s="39">
        <v>0.8</v>
      </c>
      <c r="G21" s="69">
        <f t="shared" si="1"/>
        <v>0</v>
      </c>
      <c r="H21" s="86"/>
      <c r="I21" s="40"/>
      <c r="J21" s="41"/>
      <c r="K21" s="41"/>
      <c r="L21" s="89"/>
      <c r="M21" s="40"/>
      <c r="N21" s="41"/>
      <c r="O21" s="41"/>
      <c r="P21" s="41"/>
      <c r="Q21" s="42"/>
    </row>
    <row r="22" spans="1:17" ht="20.100000000000001" customHeight="1" x14ac:dyDescent="0.4">
      <c r="B22" s="122"/>
      <c r="C22" s="57" t="s">
        <v>43</v>
      </c>
      <c r="D22" s="73"/>
      <c r="E22" s="72" t="s">
        <v>42</v>
      </c>
      <c r="F22" s="39">
        <v>1</v>
      </c>
      <c r="G22" s="69">
        <f t="shared" si="1"/>
        <v>0</v>
      </c>
      <c r="H22" s="86"/>
      <c r="I22" s="40"/>
      <c r="J22" s="41"/>
      <c r="K22" s="41"/>
      <c r="L22" s="89"/>
      <c r="M22" s="40"/>
      <c r="N22" s="41"/>
      <c r="O22" s="41"/>
      <c r="P22" s="41"/>
      <c r="Q22" s="42"/>
    </row>
    <row r="23" spans="1:17" ht="20.100000000000001" customHeight="1" x14ac:dyDescent="0.4">
      <c r="B23" s="122"/>
      <c r="C23" s="57" t="s">
        <v>47</v>
      </c>
      <c r="D23" s="73"/>
      <c r="E23" s="72" t="s">
        <v>48</v>
      </c>
      <c r="F23" s="39">
        <v>1</v>
      </c>
      <c r="G23" s="69">
        <f t="shared" si="1"/>
        <v>1.5</v>
      </c>
      <c r="H23" s="86"/>
      <c r="I23" s="40">
        <v>1.5</v>
      </c>
      <c r="J23" s="83"/>
      <c r="K23" s="41"/>
      <c r="L23" s="89"/>
      <c r="M23" s="40"/>
      <c r="N23" s="41"/>
      <c r="O23" s="41"/>
      <c r="P23" s="41"/>
      <c r="Q23" s="42"/>
    </row>
    <row r="24" spans="1:17" ht="20.100000000000001" customHeight="1" x14ac:dyDescent="0.4">
      <c r="B24" s="122"/>
      <c r="C24" s="57" t="s">
        <v>49</v>
      </c>
      <c r="D24" s="73"/>
      <c r="E24" s="72" t="s">
        <v>48</v>
      </c>
      <c r="F24" s="39">
        <v>1</v>
      </c>
      <c r="G24" s="69">
        <f t="shared" si="1"/>
        <v>1.5</v>
      </c>
      <c r="H24" s="86"/>
      <c r="I24" s="40">
        <v>1.5</v>
      </c>
      <c r="J24" s="83"/>
      <c r="K24" s="41"/>
      <c r="L24" s="89"/>
      <c r="M24" s="40"/>
      <c r="N24" s="41"/>
      <c r="O24" s="41"/>
      <c r="P24" s="41"/>
      <c r="Q24" s="42"/>
    </row>
    <row r="25" spans="1:17" ht="20.100000000000001" customHeight="1" x14ac:dyDescent="0.4">
      <c r="B25" s="122"/>
      <c r="C25" s="57" t="s">
        <v>57</v>
      </c>
      <c r="D25" s="73"/>
      <c r="E25" s="72" t="s">
        <v>48</v>
      </c>
      <c r="F25" s="39">
        <v>0.5</v>
      </c>
      <c r="G25" s="69">
        <f t="shared" si="1"/>
        <v>0.4</v>
      </c>
      <c r="H25" s="86"/>
      <c r="I25" s="40"/>
      <c r="J25" s="83"/>
      <c r="K25" s="41">
        <v>0.4</v>
      </c>
      <c r="L25" s="89"/>
      <c r="M25" s="40"/>
      <c r="N25" s="41"/>
      <c r="O25" s="41"/>
      <c r="P25" s="41"/>
      <c r="Q25" s="42"/>
    </row>
    <row r="26" spans="1:17" ht="20.100000000000001" customHeight="1" x14ac:dyDescent="0.4">
      <c r="A26" s="45"/>
      <c r="B26" s="122"/>
      <c r="C26" s="67" t="s">
        <v>32</v>
      </c>
      <c r="D26" s="67"/>
      <c r="E26" s="66" t="s">
        <v>30</v>
      </c>
      <c r="F26" s="39">
        <v>1</v>
      </c>
      <c r="G26" s="69">
        <f t="shared" si="1"/>
        <v>1.2</v>
      </c>
      <c r="H26" s="94"/>
      <c r="I26" s="40">
        <v>0.3</v>
      </c>
      <c r="J26" s="40">
        <v>0.3</v>
      </c>
      <c r="K26" s="64">
        <v>0.3</v>
      </c>
      <c r="L26" s="91">
        <v>0.3</v>
      </c>
      <c r="M26" s="40"/>
      <c r="N26" s="41"/>
      <c r="O26" s="41"/>
      <c r="P26" s="41"/>
      <c r="Q26" s="42"/>
    </row>
    <row r="27" spans="1:17" ht="20.100000000000001" customHeight="1" x14ac:dyDescent="0.4">
      <c r="A27" s="61" t="s">
        <v>27</v>
      </c>
      <c r="B27" s="62" t="s">
        <v>29</v>
      </c>
      <c r="C27" s="73"/>
      <c r="D27" s="73"/>
      <c r="E27" s="72" t="s">
        <v>9</v>
      </c>
      <c r="F27" s="59">
        <v>1</v>
      </c>
      <c r="G27" s="16">
        <f t="shared" si="1"/>
        <v>2</v>
      </c>
      <c r="H27" s="95"/>
      <c r="I27" s="79">
        <v>0.5</v>
      </c>
      <c r="J27" s="79">
        <v>0.5</v>
      </c>
      <c r="K27" s="41">
        <v>0.5</v>
      </c>
      <c r="L27" s="89">
        <v>0.5</v>
      </c>
      <c r="M27" s="40"/>
      <c r="N27" s="41"/>
      <c r="O27" s="41"/>
      <c r="P27" s="41"/>
      <c r="Q27" s="42"/>
    </row>
    <row r="28" spans="1:17" ht="20.100000000000001" customHeight="1" x14ac:dyDescent="0.4">
      <c r="A28" s="45"/>
      <c r="B28" s="68" t="s">
        <v>28</v>
      </c>
      <c r="C28" s="67"/>
      <c r="D28" s="67"/>
      <c r="E28" s="66" t="s">
        <v>30</v>
      </c>
      <c r="F28" s="39">
        <v>1</v>
      </c>
      <c r="G28" s="70">
        <f t="shared" si="1"/>
        <v>0.8</v>
      </c>
      <c r="H28" s="96"/>
      <c r="I28" s="63"/>
      <c r="J28" s="64"/>
      <c r="K28" s="64">
        <v>0.8</v>
      </c>
      <c r="L28" s="91"/>
      <c r="M28" s="63"/>
      <c r="N28" s="64"/>
      <c r="O28" s="64"/>
      <c r="P28" s="64"/>
      <c r="Q28" s="65"/>
    </row>
    <row r="29" spans="1:17" ht="20.100000000000001" customHeight="1" x14ac:dyDescent="0.4">
      <c r="A29" s="74" t="s">
        <v>22</v>
      </c>
      <c r="B29" s="10" t="s">
        <v>17</v>
      </c>
      <c r="C29" s="36"/>
      <c r="D29" s="36"/>
      <c r="E29" s="36"/>
      <c r="F29" s="15"/>
      <c r="G29" s="43"/>
      <c r="H29" s="27"/>
      <c r="I29" s="28"/>
      <c r="J29" s="54"/>
      <c r="K29" s="28"/>
      <c r="L29" s="29"/>
      <c r="M29" s="27"/>
      <c r="N29" s="28"/>
      <c r="O29" s="28"/>
      <c r="P29" s="28"/>
      <c r="Q29" s="29"/>
    </row>
    <row r="30" spans="1:17" ht="20.100000000000001" customHeight="1" x14ac:dyDescent="0.4">
      <c r="A30" s="46"/>
      <c r="B30" s="11" t="s">
        <v>21</v>
      </c>
      <c r="C30" s="37" t="s">
        <v>59</v>
      </c>
      <c r="D30" s="37"/>
      <c r="E30" s="37"/>
      <c r="F30" s="17"/>
      <c r="G30" s="18"/>
      <c r="H30" s="30"/>
      <c r="I30" s="31"/>
      <c r="J30" s="55"/>
      <c r="K30" s="31"/>
      <c r="L30" s="32"/>
      <c r="M30" s="30"/>
      <c r="N30" s="31"/>
      <c r="O30" s="31"/>
      <c r="P30" s="31"/>
      <c r="Q30" s="32"/>
    </row>
    <row r="31" spans="1:17" ht="20.100000000000001" customHeight="1" x14ac:dyDescent="0.4">
      <c r="A31" s="75"/>
      <c r="B31" s="12"/>
      <c r="C31" s="38"/>
      <c r="D31" s="38"/>
      <c r="E31" s="38"/>
      <c r="F31" s="19"/>
      <c r="G31" s="20" t="str">
        <f>IF(SUM(H31:L31)=0,"",SUM(H31:L31))</f>
        <v/>
      </c>
      <c r="H31" s="33"/>
      <c r="I31" s="34"/>
      <c r="J31" s="56"/>
      <c r="K31" s="34"/>
      <c r="L31" s="35"/>
      <c r="M31" s="33"/>
      <c r="N31" s="34"/>
      <c r="O31" s="34"/>
      <c r="P31" s="34"/>
      <c r="Q31" s="35"/>
    </row>
    <row r="32" spans="1:17" ht="20.100000000000001" customHeight="1" x14ac:dyDescent="0.4">
      <c r="A32" s="74" t="s">
        <v>33</v>
      </c>
      <c r="B32" s="48"/>
      <c r="C32" s="97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9"/>
    </row>
    <row r="33" spans="1:17" ht="20.100000000000001" customHeight="1" x14ac:dyDescent="0.4">
      <c r="A33" s="46"/>
      <c r="B33" s="49"/>
      <c r="C33" s="100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2"/>
    </row>
    <row r="34" spans="1:17" ht="20.100000000000001" customHeight="1" x14ac:dyDescent="0.4">
      <c r="A34" s="75"/>
      <c r="B34" s="50"/>
      <c r="C34" s="103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5"/>
    </row>
    <row r="35" spans="1:17" ht="20.100000000000001" customHeight="1" x14ac:dyDescent="0.4"/>
    <row r="36" spans="1:17" ht="20.100000000000001" customHeight="1" x14ac:dyDescent="0.4"/>
    <row r="37" spans="1:17" ht="20.100000000000001" customHeight="1" x14ac:dyDescent="0.4"/>
    <row r="38" spans="1:17" ht="20.100000000000001" customHeight="1" x14ac:dyDescent="0.4"/>
    <row r="39" spans="1:17" ht="20.100000000000001" customHeight="1" x14ac:dyDescent="0.4"/>
    <row r="40" spans="1:17" ht="20.100000000000001" customHeight="1" x14ac:dyDescent="0.4"/>
    <row r="41" spans="1:17" ht="20.100000000000001" customHeight="1" x14ac:dyDescent="0.4"/>
    <row r="42" spans="1:17" ht="20.100000000000001" customHeight="1" x14ac:dyDescent="0.4"/>
    <row r="43" spans="1:17" ht="20.100000000000001" customHeight="1" x14ac:dyDescent="0.4"/>
    <row r="44" spans="1:17" ht="20.100000000000001" customHeight="1" x14ac:dyDescent="0.4"/>
    <row r="45" spans="1:17" ht="20.100000000000001" customHeight="1" x14ac:dyDescent="0.4"/>
    <row r="46" spans="1:17" ht="20.100000000000001" customHeight="1" x14ac:dyDescent="0.4"/>
    <row r="47" spans="1:17" ht="20.100000000000001" customHeight="1" x14ac:dyDescent="0.4"/>
    <row r="48" spans="1:17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  <row r="56" ht="20.100000000000001" customHeight="1" x14ac:dyDescent="0.4"/>
    <row r="57" ht="20.100000000000001" customHeight="1" x14ac:dyDescent="0.4"/>
    <row r="58" ht="20.100000000000001" customHeight="1" x14ac:dyDescent="0.4"/>
    <row r="59" ht="20.100000000000001" customHeight="1" x14ac:dyDescent="0.4"/>
    <row r="60" ht="20.100000000000001" customHeight="1" x14ac:dyDescent="0.4"/>
    <row r="61" ht="20.100000000000001" customHeight="1" x14ac:dyDescent="0.4"/>
  </sheetData>
  <mergeCells count="15">
    <mergeCell ref="C32:Q32"/>
    <mergeCell ref="C33:Q33"/>
    <mergeCell ref="C34:Q3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20:B26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2022-06-10T08:18:02Z</dcterms:modified>
</cp:coreProperties>
</file>