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minji\98.주간보고서\2022\"/>
    </mc:Choice>
  </mc:AlternateContent>
  <xr:revisionPtr revIDLastSave="0" documentId="13_ncr:1_{A80A7F24-D848-4859-B8CB-751139A8F0EC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9" i="10" l="1"/>
  <c r="G10" i="10"/>
  <c r="G11" i="10"/>
  <c r="G12" i="10"/>
  <c r="G13" i="10"/>
  <c r="G14" i="10"/>
  <c r="G15" i="10"/>
  <c r="G16" i="10"/>
  <c r="G17" i="10"/>
  <c r="J7" i="10"/>
  <c r="K7" i="10"/>
  <c r="L7" i="10"/>
  <c r="G8" i="10"/>
  <c r="G7" i="10" l="1"/>
  <c r="Q7" i="10" l="1"/>
  <c r="P7" i="10"/>
  <c r="O7" i="10"/>
  <c r="N7" i="10"/>
  <c r="M7" i="10"/>
</calcChain>
</file>

<file path=xl/sharedStrings.xml><?xml version="1.0" encoding="utf-8"?>
<sst xmlns="http://schemas.openxmlformats.org/spreadsheetml/2006/main" count="61" uniqueCount="44">
  <si>
    <t>상</t>
    <phoneticPr fontId="3" type="noConversion"/>
  </si>
  <si>
    <t>주 간 업 무 보 고 서</t>
    <phoneticPr fontId="3" type="noConversion"/>
  </si>
  <si>
    <t>중</t>
    <phoneticPr fontId="3" type="noConversion"/>
  </si>
  <si>
    <t>업무 진행 내역</t>
    <phoneticPr fontId="3" type="noConversion"/>
  </si>
  <si>
    <t>업무 투입 내역</t>
    <phoneticPr fontId="3" type="noConversion"/>
  </si>
  <si>
    <t>금주 진행 내역</t>
    <phoneticPr fontId="3" type="noConversion"/>
  </si>
  <si>
    <t>차주 예상 내역</t>
    <phoneticPr fontId="3" type="noConversion"/>
  </si>
  <si>
    <t>프로젝트</t>
    <phoneticPr fontId="3" type="noConversion"/>
  </si>
  <si>
    <t>단위업무</t>
    <phoneticPr fontId="3" type="noConversion"/>
  </si>
  <si>
    <t>상세 내용</t>
    <phoneticPr fontId="3" type="noConversion"/>
  </si>
  <si>
    <t>이슈 또는 특이사항</t>
    <phoneticPr fontId="3" type="noConversion"/>
  </si>
  <si>
    <t>업무
중요도</t>
    <phoneticPr fontId="3" type="noConversion"/>
  </si>
  <si>
    <t>진행
현황</t>
    <phoneticPr fontId="3" type="noConversion"/>
  </si>
  <si>
    <t>합계</t>
    <phoneticPr fontId="3" type="noConversion"/>
  </si>
  <si>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</si>
  <si>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</si>
  <si>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</si>
  <si>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</si>
  <si>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</si>
  <si>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CONNECT+</t>
    <phoneticPr fontId="3" type="noConversion"/>
  </si>
  <si>
    <t>운영업무</t>
    <phoneticPr fontId="3" type="noConversion"/>
  </si>
  <si>
    <t>현대 힐스테이트</t>
    <phoneticPr fontId="3" type="noConversion"/>
  </si>
  <si>
    <t>제안</t>
    <phoneticPr fontId="3" type="noConversion"/>
  </si>
  <si>
    <t>상세 구현방안 발표본 수정</t>
    <phoneticPr fontId="3" type="noConversion"/>
  </si>
  <si>
    <t>SK DOMS</t>
    <phoneticPr fontId="3" type="noConversion"/>
  </si>
  <si>
    <t>구축</t>
    <phoneticPr fontId="3" type="noConversion"/>
  </si>
  <si>
    <t>중랑구청</t>
    <phoneticPr fontId="3" type="noConversion"/>
  </si>
  <si>
    <t>보고서</t>
    <phoneticPr fontId="3" type="noConversion"/>
  </si>
  <si>
    <t>휴가 / 공휴일</t>
    <phoneticPr fontId="3" type="noConversion"/>
  </si>
  <si>
    <t>개선 / 건의사항</t>
    <phoneticPr fontId="3" type="noConversion"/>
  </si>
  <si>
    <t>서비스운영본부 기획팀 김민지   /   2022-06-06 ~ 2022-06-10</t>
    <phoneticPr fontId="3" type="noConversion"/>
  </si>
  <si>
    <t>6/6 공휴일(현충일 ) , 6/7 연차</t>
    <phoneticPr fontId="3" type="noConversion"/>
  </si>
  <si>
    <t>일일모니터링</t>
    <phoneticPr fontId="3" type="noConversion"/>
  </si>
  <si>
    <t>5월 월간 운영 보고서 작성</t>
    <phoneticPr fontId="3" type="noConversion"/>
  </si>
  <si>
    <t>6월 이벤트 기획안 검토</t>
    <phoneticPr fontId="3" type="noConversion"/>
  </si>
  <si>
    <t>박재희 전임님</t>
    <phoneticPr fontId="3" type="noConversion"/>
  </si>
  <si>
    <t>SKB DOMS 프로젝트 킥오프 미팅</t>
    <phoneticPr fontId="3" type="noConversion"/>
  </si>
  <si>
    <t>SKB남산 사옥 직출</t>
    <phoneticPr fontId="3" type="noConversion"/>
  </si>
  <si>
    <t>SKB DOMS 킥오프 미팅 회의록 작성</t>
    <phoneticPr fontId="3" type="noConversion"/>
  </si>
  <si>
    <t>SKB 상품 요금 계산기 와이어 프레임 작업</t>
    <phoneticPr fontId="3" type="noConversion"/>
  </si>
  <si>
    <t>신규 이벤트 구축 퍼블 일정 논의</t>
    <phoneticPr fontId="3" type="noConversion"/>
  </si>
  <si>
    <t>5월 월간 보고서 작성 및 검토 요청</t>
    <phoneticPr fontId="3" type="noConversion"/>
  </si>
  <si>
    <t>기타</t>
    <phoneticPr fontId="3" type="noConversion"/>
  </si>
  <si>
    <t>SKB 대리점 사이트  기획 피드백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</si>
</sst>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);[Red]\(0.0\)"/>
  </numFmts>
  <fonts count="1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0"/>
      <name val="나눔고딕"/>
      <family val="3"/>
      <charset val="129"/>
    </font>
    <font>
      <sz val="10"/>
      <color theme="1"/>
      <name val="맑은 고딕"/>
      <family val="2"/>
      <charset val="129"/>
      <scheme val="minor"/>
    </font>
    <font>
      <b/>
      <sz val="9.5"/>
      <name val="나눔고딕"/>
      <family val="3"/>
      <charset val="129"/>
    </font>
    <font>
      <sz val="9.5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7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8" fillId="0" borderId="7" xfId="0" applyFont="1" applyBorder="1">
      <alignment vertical="center"/>
    </xf>
    <xf numFmtId="0" fontId="4" fillId="0" borderId="0" xfId="0" applyFont="1" applyAlignment="1">
      <alignment horizontal="left" vertical="center"/>
    </xf>
    <xf numFmtId="0" fontId="10" fillId="0" borderId="0" xfId="0" applyFont="1">
      <alignment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left" vertical="center" indent="2"/>
    </xf>
    <xf numFmtId="0" fontId="7" fillId="0" borderId="19" xfId="0" applyFont="1" applyBorder="1" applyAlignment="1">
      <alignment horizontal="left" vertical="center"/>
    </xf>
    <xf numFmtId="0" fontId="7" fillId="0" borderId="3" xfId="0" applyFont="1" applyBorder="1" applyAlignment="1">
      <alignment horizontal="left" vertical="center"/>
    </xf>
    <xf numFmtId="0" fontId="9" fillId="0" borderId="19" xfId="0" applyFont="1" applyBorder="1" applyAlignment="1">
      <alignment horizontal="center" vertical="center"/>
    </xf>
    <xf numFmtId="0" fontId="10" fillId="0" borderId="0" xfId="0" applyFont="1" applyAlignment="1">
      <alignment horizontal="right" vertical="center" indent="1"/>
    </xf>
    <xf numFmtId="0" fontId="9" fillId="2" borderId="15" xfId="0" applyFont="1" applyFill="1" applyBorder="1" applyAlignment="1">
      <alignment horizontal="center" vertical="center"/>
    </xf>
    <xf numFmtId="0" fontId="9" fillId="2" borderId="16" xfId="0" applyFont="1" applyFill="1" applyBorder="1" applyAlignment="1">
      <alignment horizontal="center" vertical="center"/>
    </xf>
    <xf numFmtId="0" fontId="9" fillId="2" borderId="17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9" fillId="2" borderId="23" xfId="0" applyFont="1" applyFill="1" applyBorder="1" applyAlignment="1">
      <alignment horizontal="center" vertical="center"/>
    </xf>
    <xf numFmtId="0" fontId="9" fillId="2" borderId="24" xfId="0" applyFont="1" applyFill="1" applyBorder="1" applyAlignment="1">
      <alignment horizontal="center" vertical="center"/>
    </xf>
    <xf numFmtId="0" fontId="9" fillId="2" borderId="26" xfId="0" applyFont="1" applyFill="1" applyBorder="1" applyAlignment="1">
      <alignment horizontal="center" vertical="center"/>
    </xf>
    <xf numFmtId="0" fontId="9" fillId="2" borderId="27" xfId="0" applyFont="1" applyFill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7" fillId="0" borderId="19" xfId="0" quotePrefix="1" applyFont="1" applyBorder="1" applyAlignment="1">
      <alignment horizontal="center" vertical="center"/>
    </xf>
    <xf numFmtId="9" fontId="9" fillId="0" borderId="3" xfId="1" applyFont="1" applyFill="1" applyBorder="1" applyAlignment="1">
      <alignment horizontal="center" vertical="center"/>
    </xf>
    <xf numFmtId="9" fontId="9" fillId="0" borderId="19" xfId="1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176" fontId="12" fillId="0" borderId="22" xfId="0" applyNumberFormat="1" applyFont="1" applyBorder="1" applyAlignment="1">
      <alignment horizontal="center" vertical="center"/>
    </xf>
    <xf numFmtId="176" fontId="12" fillId="0" borderId="20" xfId="0" applyNumberFormat="1" applyFont="1" applyBorder="1" applyAlignment="1">
      <alignment horizontal="center" vertical="center"/>
    </xf>
    <xf numFmtId="176" fontId="12" fillId="0" borderId="21" xfId="0" applyNumberFormat="1" applyFont="1" applyBorder="1" applyAlignment="1">
      <alignment horizontal="center" vertical="center"/>
    </xf>
    <xf numFmtId="176" fontId="15" fillId="4" borderId="13" xfId="0" applyNumberFormat="1" applyFont="1" applyFill="1" applyBorder="1" applyAlignment="1">
      <alignment horizontal="center" vertical="center"/>
    </xf>
    <xf numFmtId="176" fontId="14" fillId="4" borderId="19" xfId="0" applyNumberFormat="1" applyFont="1" applyFill="1" applyBorder="1" applyAlignment="1">
      <alignment horizontal="center" vertical="center"/>
    </xf>
    <xf numFmtId="176" fontId="15" fillId="4" borderId="20" xfId="0" applyNumberFormat="1" applyFont="1" applyFill="1" applyBorder="1" applyAlignment="1">
      <alignment horizontal="center" vertical="center"/>
    </xf>
    <xf numFmtId="0" fontId="9" fillId="2" borderId="28" xfId="0" applyFont="1" applyFill="1" applyBorder="1" applyAlignment="1">
      <alignment horizontal="center" vertical="center"/>
    </xf>
    <xf numFmtId="9" fontId="9" fillId="0" borderId="1" xfId="1" applyFont="1" applyFill="1" applyBorder="1" applyAlignment="1">
      <alignment horizontal="center" vertical="center"/>
    </xf>
    <xf numFmtId="176" fontId="14" fillId="4" borderId="1" xfId="0" applyNumberFormat="1" applyFont="1" applyFill="1" applyBorder="1" applyAlignment="1">
      <alignment horizontal="center" vertical="center"/>
    </xf>
    <xf numFmtId="176" fontId="15" fillId="4" borderId="29" xfId="0" applyNumberFormat="1" applyFont="1" applyFill="1" applyBorder="1" applyAlignment="1">
      <alignment horizontal="center" vertical="center"/>
    </xf>
    <xf numFmtId="176" fontId="12" fillId="0" borderId="30" xfId="0" applyNumberFormat="1" applyFont="1" applyBorder="1" applyAlignment="1">
      <alignment horizontal="center" vertical="center"/>
    </xf>
    <xf numFmtId="176" fontId="12" fillId="0" borderId="29" xfId="0" applyNumberFormat="1" applyFont="1" applyBorder="1" applyAlignment="1">
      <alignment horizontal="center" vertical="center"/>
    </xf>
    <xf numFmtId="176" fontId="12" fillId="0" borderId="31" xfId="0" applyNumberFormat="1" applyFont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7" fillId="0" borderId="3" xfId="0" quotePrefix="1" applyFont="1" applyBorder="1" applyAlignment="1">
      <alignment horizontal="center" vertical="center"/>
    </xf>
    <xf numFmtId="176" fontId="14" fillId="4" borderId="3" xfId="0" applyNumberFormat="1" applyFont="1" applyFill="1" applyBorder="1" applyAlignment="1">
      <alignment horizontal="center" vertical="center"/>
    </xf>
    <xf numFmtId="176" fontId="12" fillId="0" borderId="25" xfId="0" applyNumberFormat="1" applyFont="1" applyBorder="1" applyAlignment="1">
      <alignment horizontal="center" vertical="center"/>
    </xf>
    <xf numFmtId="176" fontId="12" fillId="0" borderId="13" xfId="0" applyNumberFormat="1" applyFont="1" applyBorder="1" applyAlignment="1">
      <alignment horizontal="center" vertical="center"/>
    </xf>
    <xf numFmtId="176" fontId="12" fillId="0" borderId="14" xfId="0" applyNumberFormat="1" applyFont="1" applyBorder="1" applyAlignment="1">
      <alignment horizontal="center" vertical="center"/>
    </xf>
    <xf numFmtId="0" fontId="7" fillId="0" borderId="3" xfId="0" quotePrefix="1" applyFont="1" applyBorder="1" applyAlignment="1">
      <alignment horizontal="left" vertical="center"/>
    </xf>
    <xf numFmtId="176" fontId="15" fillId="0" borderId="21" xfId="0" applyNumberFormat="1" applyFont="1" applyBorder="1" applyAlignment="1">
      <alignment horizontal="center" vertical="center"/>
    </xf>
    <xf numFmtId="176" fontId="15" fillId="0" borderId="14" xfId="0" applyNumberFormat="1" applyFont="1" applyBorder="1" applyAlignment="1">
      <alignment horizontal="center" vertical="center"/>
    </xf>
    <xf numFmtId="176" fontId="15" fillId="0" borderId="32" xfId="0" applyNumberFormat="1" applyFont="1" applyBorder="1" applyAlignment="1">
      <alignment horizontal="center" vertical="center"/>
    </xf>
    <xf numFmtId="0" fontId="7" fillId="2" borderId="4" xfId="0" applyFont="1" applyFill="1" applyBorder="1" applyAlignment="1">
      <alignment horizontal="left" vertical="center" indent="1"/>
    </xf>
    <xf numFmtId="0" fontId="7" fillId="2" borderId="5" xfId="0" applyFont="1" applyFill="1" applyBorder="1" applyAlignment="1">
      <alignment horizontal="left" vertical="center" indent="1"/>
    </xf>
    <xf numFmtId="0" fontId="7" fillId="2" borderId="6" xfId="0" applyFont="1" applyFill="1" applyBorder="1" applyAlignment="1">
      <alignment horizontal="left" vertical="center" indent="1"/>
    </xf>
    <xf numFmtId="0" fontId="10" fillId="0" borderId="0" xfId="0" applyFont="1" applyAlignment="1">
      <alignment horizontal="right" vertical="center" indent="1"/>
    </xf>
    <xf numFmtId="0" fontId="9" fillId="2" borderId="1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19"/>
  <sheetViews>
    <sheetView showGridLines="0" tabSelected="1" zoomScale="85" zoomScaleNormal="85" workbookViewId="0">
      <pane ySplit="7" topLeftCell="A8" activePane="bottomLeft" state="frozen"/>
      <selection pane="bottomLeft" activeCell="C6" sqref="C6:C7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35.875" style="1" customWidth="1"/>
    <col min="4" max="4" width="51.875" style="1" bestFit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0</v>
      </c>
    </row>
    <row r="2" spans="1:17" ht="26.1" customHeight="1" x14ac:dyDescent="0.3">
      <c r="B2" s="8"/>
      <c r="C2" s="54" t="s">
        <v>1</v>
      </c>
      <c r="D2" s="54"/>
      <c r="E2" s="14"/>
      <c r="G2" s="9"/>
      <c r="I2" s="8"/>
      <c r="J2" s="8"/>
      <c r="K2" s="8"/>
      <c r="L2" s="8"/>
      <c r="M2" s="8"/>
      <c r="N2" s="8"/>
      <c r="O2" s="8"/>
      <c r="P2" s="8"/>
      <c r="Q2" s="5" t="s">
        <v>2</v>
      </c>
    </row>
    <row r="3" spans="1:17" ht="26.1" customHeight="1" x14ac:dyDescent="0.3">
      <c r="A3" s="10" t="s">
        <v>30</v>
      </c>
      <c r="B3" s="7"/>
      <c r="C3" s="2"/>
      <c r="D3" s="2"/>
      <c r="E3" s="2"/>
      <c r="F3" s="2"/>
      <c r="G3" s="2"/>
      <c r="H3" s="2"/>
      <c r="I3" s="2"/>
      <c r="J3" s="2"/>
      <c r="K3" s="2"/>
      <c r="L3" s="2"/>
      <c r="M3" s="6"/>
      <c r="N3" s="6"/>
      <c r="O3" s="6"/>
      <c r="P3" s="6"/>
    </row>
    <row r="4" spans="1:17" ht="18" customHeight="1" x14ac:dyDescent="0.3">
      <c r="A4" s="62" t="s">
        <v>3</v>
      </c>
      <c r="B4" s="63"/>
      <c r="C4" s="63"/>
      <c r="D4" s="63"/>
      <c r="E4" s="64"/>
      <c r="F4" s="59" t="s">
        <v>4</v>
      </c>
      <c r="G4" s="60"/>
      <c r="H4" s="60"/>
      <c r="I4" s="60"/>
      <c r="J4" s="60"/>
      <c r="K4" s="60"/>
      <c r="L4" s="60"/>
      <c r="M4" s="60"/>
      <c r="N4" s="60"/>
      <c r="O4" s="60"/>
      <c r="P4" s="60"/>
      <c r="Q4" s="61"/>
    </row>
    <row r="5" spans="1:17" ht="18" customHeight="1" x14ac:dyDescent="0.3">
      <c r="A5" s="65"/>
      <c r="B5" s="66"/>
      <c r="C5" s="66"/>
      <c r="D5" s="66"/>
      <c r="E5" s="67"/>
      <c r="F5" s="59" t="s">
        <v>5</v>
      </c>
      <c r="G5" s="60"/>
      <c r="H5" s="60"/>
      <c r="I5" s="60"/>
      <c r="J5" s="60"/>
      <c r="K5" s="60"/>
      <c r="L5" s="61"/>
      <c r="M5" s="59" t="s">
        <v>6</v>
      </c>
      <c r="N5" s="60"/>
      <c r="O5" s="60"/>
      <c r="P5" s="60"/>
      <c r="Q5" s="61"/>
    </row>
    <row r="6" spans="1:17" ht="18" customHeight="1" x14ac:dyDescent="0.3">
      <c r="A6" s="55" t="s">
        <v>7</v>
      </c>
      <c r="B6" s="55" t="s">
        <v>8</v>
      </c>
      <c r="C6" s="55" t="s">
        <v>9</v>
      </c>
      <c r="D6" s="55" t="s">
        <v>10</v>
      </c>
      <c r="E6" s="57" t="s">
        <v>11</v>
      </c>
      <c r="F6" s="57" t="s">
        <v>12</v>
      </c>
      <c r="G6" s="22" t="s">
        <v>13</v>
      </c>
      <c r="H6" s="15" t="s">
        <v>14</v>
      </c>
      <c r="I6" s="15" t="s">
        <v>15</v>
      </c>
      <c r="J6" s="15" t="s">
        <v>16</v>
      </c>
      <c r="K6" s="15" t="s">
        <v>17</v>
      </c>
      <c r="L6" s="16" t="s">
        <v>18</v>
      </c>
      <c r="M6" s="19" t="s">
        <v>14</v>
      </c>
      <c r="N6" s="15" t="s">
        <v>15</v>
      </c>
      <c r="O6" s="15" t="s">
        <v>16</v>
      </c>
      <c r="P6" s="15" t="s">
        <v>17</v>
      </c>
      <c r="Q6" s="16" t="s">
        <v>18</v>
      </c>
    </row>
    <row r="7" spans="1:17" ht="18" customHeight="1" x14ac:dyDescent="0.3">
      <c r="A7" s="56"/>
      <c r="B7" s="56"/>
      <c r="C7" s="56"/>
      <c r="D7" s="56"/>
      <c r="E7" s="58"/>
      <c r="F7" s="58"/>
      <c r="G7" s="21">
        <f>SUM(H7:L7)</f>
        <v>25</v>
      </c>
      <c r="H7" s="17">
        <v>5</v>
      </c>
      <c r="I7" s="17">
        <v>5</v>
      </c>
      <c r="J7" s="17">
        <f>SUM(J8:J19)</f>
        <v>5</v>
      </c>
      <c r="K7" s="17">
        <f>SUM(K8:K19)</f>
        <v>5</v>
      </c>
      <c r="L7" s="18">
        <f>SUM(L8:L19)</f>
        <v>5</v>
      </c>
      <c r="M7" s="20">
        <f>SUM(M8:M19)</f>
        <v>1.5</v>
      </c>
      <c r="N7" s="17">
        <f>SUM(N8:N19)</f>
        <v>1</v>
      </c>
      <c r="O7" s="17">
        <f>SUM(O8:O19)</f>
        <v>0.5</v>
      </c>
      <c r="P7" s="17">
        <f>SUM(P8:P19)</f>
        <v>0.5</v>
      </c>
      <c r="Q7" s="18">
        <f>SUM(Q8:Q19)</f>
        <v>0.5</v>
      </c>
    </row>
    <row r="8" spans="1:17" s="27" customFormat="1" ht="20.100000000000001" customHeight="1" x14ac:dyDescent="0.3">
      <c r="A8" s="13" t="s">
        <v>19</v>
      </c>
      <c r="B8" s="24" t="s">
        <v>20</v>
      </c>
      <c r="C8" s="11" t="s">
        <v>32</v>
      </c>
      <c r="D8" s="11"/>
      <c r="E8" s="26" t="s">
        <v>2</v>
      </c>
      <c r="F8" s="26">
        <v>1</v>
      </c>
      <c r="G8" s="32">
        <f>IF(SUM(H8:L8)=0,"",SUM(H8:L8))</f>
        <v>1.5</v>
      </c>
      <c r="H8" s="33"/>
      <c r="I8" s="33"/>
      <c r="J8" s="33">
        <v>0.5</v>
      </c>
      <c r="K8" s="33">
        <v>0.5</v>
      </c>
      <c r="L8" s="48">
        <v>0.5</v>
      </c>
      <c r="M8" s="28">
        <v>0.5</v>
      </c>
      <c r="N8" s="29">
        <v>0.5</v>
      </c>
      <c r="O8" s="29">
        <v>0.5</v>
      </c>
      <c r="P8" s="29">
        <v>0.5</v>
      </c>
      <c r="Q8" s="30">
        <v>0.5</v>
      </c>
    </row>
    <row r="9" spans="1:17" s="27" customFormat="1" ht="20.100000000000001" customHeight="1" x14ac:dyDescent="0.3">
      <c r="A9" s="23"/>
      <c r="B9" s="42"/>
      <c r="C9" s="47" t="s">
        <v>34</v>
      </c>
      <c r="D9" s="47" t="s">
        <v>35</v>
      </c>
      <c r="E9" s="25" t="s">
        <v>2</v>
      </c>
      <c r="F9" s="25">
        <v>1</v>
      </c>
      <c r="G9" s="43">
        <f t="shared" ref="G9:G17" si="0">IF(SUM(H9:L9)=0,"",SUM(H9:L9))</f>
        <v>0.4</v>
      </c>
      <c r="H9" s="31"/>
      <c r="I9" s="31"/>
      <c r="J9" s="31"/>
      <c r="K9" s="31">
        <v>0.2</v>
      </c>
      <c r="L9" s="49">
        <v>0.2</v>
      </c>
      <c r="M9" s="44"/>
      <c r="N9" s="45"/>
      <c r="O9" s="45"/>
      <c r="P9" s="45"/>
      <c r="Q9" s="46"/>
    </row>
    <row r="10" spans="1:17" s="27" customFormat="1" ht="20.100000000000001" customHeight="1" x14ac:dyDescent="0.3">
      <c r="A10" s="23"/>
      <c r="C10" s="47" t="s">
        <v>40</v>
      </c>
      <c r="D10" s="12"/>
      <c r="E10" s="25" t="s">
        <v>2</v>
      </c>
      <c r="F10" s="25">
        <v>1</v>
      </c>
      <c r="G10" s="43">
        <f t="shared" si="0"/>
        <v>0.5</v>
      </c>
      <c r="H10" s="31"/>
      <c r="I10" s="31"/>
      <c r="J10" s="31"/>
      <c r="K10" s="31"/>
      <c r="L10" s="49">
        <v>0.5</v>
      </c>
      <c r="M10" s="44"/>
      <c r="N10" s="45"/>
      <c r="O10" s="45"/>
      <c r="P10" s="45"/>
      <c r="Q10" s="46"/>
    </row>
    <row r="11" spans="1:17" s="27" customFormat="1" ht="20.100000000000001" customHeight="1" x14ac:dyDescent="0.3">
      <c r="A11" s="23"/>
      <c r="B11" s="42" t="s">
        <v>27</v>
      </c>
      <c r="C11" s="12" t="s">
        <v>33</v>
      </c>
      <c r="D11" s="12"/>
      <c r="E11" s="25" t="s">
        <v>2</v>
      </c>
      <c r="F11" s="25">
        <v>0.7</v>
      </c>
      <c r="G11" s="43">
        <f t="shared" si="0"/>
        <v>2.2999999999999998</v>
      </c>
      <c r="H11" s="31"/>
      <c r="I11" s="31"/>
      <c r="J11" s="31"/>
      <c r="K11" s="31">
        <v>1</v>
      </c>
      <c r="L11" s="49">
        <v>1.3</v>
      </c>
      <c r="M11" s="44"/>
      <c r="N11" s="45"/>
      <c r="O11" s="45"/>
      <c r="P11" s="45"/>
      <c r="Q11" s="46"/>
    </row>
    <row r="12" spans="1:17" s="27" customFormat="1" ht="20.100000000000001" customHeight="1" x14ac:dyDescent="0.3">
      <c r="A12" s="13" t="s">
        <v>21</v>
      </c>
      <c r="B12" s="24" t="s">
        <v>22</v>
      </c>
      <c r="C12" s="11" t="s">
        <v>23</v>
      </c>
      <c r="D12" s="11"/>
      <c r="E12" s="26" t="s">
        <v>0</v>
      </c>
      <c r="F12" s="26">
        <v>1</v>
      </c>
      <c r="G12" s="32" t="str">
        <f t="shared" si="0"/>
        <v/>
      </c>
      <c r="H12" s="33"/>
      <c r="I12" s="33"/>
      <c r="J12" s="33"/>
      <c r="K12" s="33"/>
      <c r="L12" s="48"/>
      <c r="M12" s="28"/>
      <c r="N12" s="29"/>
      <c r="O12" s="29"/>
      <c r="P12" s="29"/>
      <c r="Q12" s="30"/>
    </row>
    <row r="13" spans="1:17" s="27" customFormat="1" ht="20.25" customHeight="1" x14ac:dyDescent="0.3">
      <c r="A13" s="13" t="s">
        <v>24</v>
      </c>
      <c r="B13" s="24" t="s">
        <v>25</v>
      </c>
      <c r="C13" s="11" t="s">
        <v>36</v>
      </c>
      <c r="D13" s="11" t="s">
        <v>37</v>
      </c>
      <c r="E13" s="26" t="s">
        <v>2</v>
      </c>
      <c r="F13" s="26">
        <v>1</v>
      </c>
      <c r="G13" s="32">
        <f t="shared" si="0"/>
        <v>4</v>
      </c>
      <c r="H13" s="33"/>
      <c r="I13" s="33"/>
      <c r="J13" s="33">
        <v>3</v>
      </c>
      <c r="K13" s="33">
        <v>1</v>
      </c>
      <c r="L13" s="48"/>
      <c r="M13" s="28"/>
      <c r="N13" s="29"/>
      <c r="O13" s="29"/>
      <c r="P13" s="29"/>
      <c r="Q13" s="30"/>
    </row>
    <row r="14" spans="1:17" s="27" customFormat="1" ht="20.100000000000001" customHeight="1" x14ac:dyDescent="0.3">
      <c r="A14" s="23"/>
      <c r="B14" s="42"/>
      <c r="C14" s="47" t="s">
        <v>38</v>
      </c>
      <c r="D14" s="47"/>
      <c r="E14" s="25" t="s">
        <v>2</v>
      </c>
      <c r="F14" s="25">
        <v>1</v>
      </c>
      <c r="G14" s="43">
        <f t="shared" si="0"/>
        <v>1.5</v>
      </c>
      <c r="H14" s="31"/>
      <c r="I14" s="31"/>
      <c r="J14" s="31">
        <v>1.5</v>
      </c>
      <c r="K14" s="31"/>
      <c r="L14" s="49"/>
      <c r="M14" s="44"/>
      <c r="N14" s="45"/>
      <c r="O14" s="45"/>
      <c r="P14" s="45"/>
      <c r="Q14" s="46"/>
    </row>
    <row r="15" spans="1:17" s="27" customFormat="1" ht="20.100000000000001" customHeight="1" x14ac:dyDescent="0.3">
      <c r="A15" s="23"/>
      <c r="B15" s="42"/>
      <c r="C15" s="47" t="s">
        <v>39</v>
      </c>
      <c r="D15" s="47"/>
      <c r="E15" s="25" t="s">
        <v>0</v>
      </c>
      <c r="F15" s="25">
        <v>0.7</v>
      </c>
      <c r="G15" s="43">
        <f t="shared" si="0"/>
        <v>2.5</v>
      </c>
      <c r="H15" s="31"/>
      <c r="I15" s="31"/>
      <c r="J15" s="31"/>
      <c r="K15" s="31"/>
      <c r="L15" s="49">
        <v>2.5</v>
      </c>
      <c r="M15" s="44">
        <v>1</v>
      </c>
      <c r="N15" s="45">
        <v>0.5</v>
      </c>
      <c r="O15" s="45"/>
      <c r="P15" s="45"/>
      <c r="Q15" s="46"/>
    </row>
    <row r="16" spans="1:17" s="27" customFormat="1" ht="18.75" customHeight="1" x14ac:dyDescent="0.3">
      <c r="A16" s="13" t="s">
        <v>26</v>
      </c>
      <c r="B16" s="24" t="s">
        <v>27</v>
      </c>
      <c r="C16" s="11" t="s">
        <v>41</v>
      </c>
      <c r="D16" s="11"/>
      <c r="E16" s="26" t="s">
        <v>2</v>
      </c>
      <c r="F16" s="26">
        <v>1</v>
      </c>
      <c r="G16" s="32">
        <f t="shared" si="0"/>
        <v>1.8</v>
      </c>
      <c r="H16" s="33"/>
      <c r="I16" s="33"/>
      <c r="J16" s="33"/>
      <c r="K16" s="33">
        <v>1.8</v>
      </c>
      <c r="L16" s="48"/>
      <c r="M16" s="28"/>
      <c r="N16" s="29"/>
      <c r="O16" s="29"/>
      <c r="P16" s="29"/>
      <c r="Q16" s="30"/>
    </row>
    <row r="17" spans="1:17" s="27" customFormat="1" ht="18.75" customHeight="1" x14ac:dyDescent="0.3">
      <c r="A17" s="13" t="s">
        <v>42</v>
      </c>
      <c r="B17" s="24"/>
      <c r="C17" s="11" t="s">
        <v>43</v>
      </c>
      <c r="D17" s="11" t="s">
        <v>35</v>
      </c>
      <c r="E17" s="26" t="s">
        <v>2</v>
      </c>
      <c r="F17" s="26">
        <v>1</v>
      </c>
      <c r="G17" s="32">
        <f t="shared" si="0"/>
        <v>0.5</v>
      </c>
      <c r="H17" s="33"/>
      <c r="I17" s="33"/>
      <c r="J17" s="33"/>
      <c r="K17" s="33">
        <v>0.5</v>
      </c>
      <c r="L17" s="48"/>
      <c r="M17" s="28"/>
      <c r="N17" s="29"/>
      <c r="O17" s="29"/>
      <c r="P17" s="29"/>
      <c r="Q17" s="30"/>
    </row>
    <row r="18" spans="1:17" s="41" customFormat="1" ht="20.100000000000001" customHeight="1" x14ac:dyDescent="0.3">
      <c r="A18" s="34" t="s">
        <v>28</v>
      </c>
      <c r="B18" s="68" t="s">
        <v>31</v>
      </c>
      <c r="C18" s="69"/>
      <c r="D18" s="70"/>
      <c r="E18" s="35"/>
      <c r="F18" s="35"/>
      <c r="G18" s="36"/>
      <c r="H18" s="37"/>
      <c r="I18" s="37"/>
      <c r="J18" s="37"/>
      <c r="K18" s="37"/>
      <c r="L18" s="50"/>
      <c r="M18" s="38"/>
      <c r="N18" s="39"/>
      <c r="O18" s="39"/>
      <c r="P18" s="39"/>
      <c r="Q18" s="40"/>
    </row>
    <row r="19" spans="1:17" ht="20.100000000000001" customHeight="1" x14ac:dyDescent="0.3">
      <c r="A19" s="34" t="s">
        <v>29</v>
      </c>
      <c r="B19" s="34"/>
      <c r="C19" s="51"/>
      <c r="D19" s="52"/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3"/>
    </row>
  </sheetData>
  <mergeCells count="13">
    <mergeCell ref="C19:Q19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  <mergeCell ref="B18:D18"/>
  </mergeCells>
  <phoneticPr fontId="3" type="noConversion"/>
  <dataValidations count="1">
    <dataValidation type="list" allowBlank="1" showInputMessage="1" showErrorMessage="1" sqref="E8:E17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81C12CFDA510F94CBC33A819A46FF35B" ma:contentTypeVersion="2" ma:contentTypeDescription="새 문서를 만듭니다." ma:contentTypeScope="" ma:versionID="869bec6232c24e0478995d1beba6f239">
  <xsd:schema xmlns:xsd="http://www.w3.org/2001/XMLSchema" xmlns:xs="http://www.w3.org/2001/XMLSchema" xmlns:p="http://schemas.microsoft.com/office/2006/metadata/properties" xmlns:ns2="d73841d8-5144-41a5-bffc-d825080c0647" targetNamespace="http://schemas.microsoft.com/office/2006/metadata/properties" ma:root="true" ma:fieldsID="97aa477e7d84e75adafad80c1f5b9d3c" ns2:_="">
    <xsd:import namespace="d73841d8-5144-41a5-bffc-d825080c064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3841d8-5144-41a5-bffc-d825080c064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A2B2295-64C3-43A7-96CA-A8ADC88C916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93FF105-E3EB-407B-B1AC-6883EF552F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73841d8-5144-41a5-bffc-d825080c064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C09DD0F-7B31-4D58-9B9B-30453BE98BE1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dosahyun</dc:creator>
  <cp:keywords/>
  <dc:description/>
  <cp:lastModifiedBy>김민지</cp:lastModifiedBy>
  <cp:revision/>
  <dcterms:created xsi:type="dcterms:W3CDTF">2018-06-30T07:43:36Z</dcterms:created>
  <dcterms:modified xsi:type="dcterms:W3CDTF">2022-06-10T08:42:01Z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0x01010081C12CFDA510F94CBC33A819A46FF35B</vt:lpwstr>
  </property>
</Properties>
</file>