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주간업무" sheetId="1" r:id="rId4"/>
  </sheets>
</workbook>
</file>

<file path=xl/sharedStrings.xml><?xml version="1.0" encoding="utf-8"?>
<sst xmlns="http://schemas.openxmlformats.org/spreadsheetml/2006/main" uniqueCount="35">
  <si>
    <t>상</t>
  </si>
  <si>
    <t>주 간 업 무 보 고 서</t>
  </si>
  <si>
    <t>중</t>
  </si>
  <si>
    <r>
      <rPr>
        <b val="1"/>
        <sz val="12"/>
        <color indexed="8"/>
        <rFont val="나눔고딕"/>
      </rPr>
      <t xml:space="preserve">프론트엔드팀 이민형   /   </t>
    </r>
    <r>
      <rPr>
        <sz val="12"/>
        <color indexed="8"/>
        <rFont val="나눔고딕"/>
      </rPr>
      <t>2022. 06. 13 ~ 2022. 06. 17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</si>
  <si>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</si>
  <si>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</si>
  <si>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</si>
  <si>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</si>
  <si>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</si>
  <si>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</si>
  <si>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</si>
  <si>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</si>
  <si>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</si>
  <si>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</si>
  <si>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</si>
  <si>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</si>
  <si>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</si>
  <si>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</si>
  <si>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</si>
  <si>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</si>
  <si>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씨젠 STATSON</t>
  </si>
  <si>
    <t>코드리뷰</t>
  </si>
  <si>
    <t>프론트팀 코드리뷰, 업무 진행도 확인</t>
  </si>
  <si>
    <t>박영일 이사님 소집</t>
  </si>
  <si>
    <t>개발 업무</t>
  </si>
  <si>
    <t>Coinfection API 세팅</t>
  </si>
  <si>
    <t>Assay Controls API mock data 작업, 차트 적용</t>
  </si>
  <si>
    <t>Assay Controls API</t>
  </si>
  <si>
    <t>차트 및 테이블 수정사항 반영</t>
  </si>
  <si>
    <t>기타 오류사항 수정 작업</t>
  </si>
  <si>
    <t>휴가 / 공휴일</t>
  </si>
  <si>
    <t>연차</t>
  </si>
  <si>
    <t>공휴일</t>
  </si>
  <si>
    <t>개선 / 건의사항</t>
  </si>
  <si>
    <t>주간보고서 관련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</si>
</sst>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&quot; &quot;;(0.0)"/>
  </numFmts>
  <fonts count="13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9"/>
      <color indexed="8"/>
      <name val="나눔고딕"/>
    </font>
    <font>
      <sz val="11"/>
      <color indexed="9"/>
      <name val="맑은 고딕"/>
    </font>
    <font>
      <b val="1"/>
      <u val="single"/>
      <sz val="20"/>
      <color indexed="8"/>
      <name val="나눔고딕"/>
    </font>
    <font>
      <b val="1"/>
      <sz val="12"/>
      <color indexed="8"/>
      <name val="나눔고딕"/>
    </font>
    <font>
      <sz val="12"/>
      <color indexed="8"/>
      <name val="나눔고딕"/>
    </font>
    <font>
      <sz val="11"/>
      <color indexed="8"/>
      <name val="나눔고딕"/>
    </font>
    <font>
      <b val="1"/>
      <sz val="11"/>
      <color indexed="8"/>
      <name val="나눔고딕"/>
    </font>
    <font>
      <b val="1"/>
      <sz val="9"/>
      <color indexed="8"/>
      <name val="나눔고딕"/>
    </font>
    <font>
      <b val="1"/>
      <sz val="10"/>
      <color indexed="8"/>
      <name val="나눔고딕"/>
    </font>
    <font>
      <sz val="10"/>
      <color indexed="8"/>
      <name val="나눔고딕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9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49" fontId="4" fillId="2" borderId="3" applyNumberFormat="1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vertical="center"/>
    </xf>
    <xf numFmtId="0" fontId="5" fillId="2" borderId="5" applyNumberFormat="0" applyFont="1" applyFill="1" applyBorder="1" applyAlignment="1" applyProtection="0">
      <alignment vertical="center"/>
    </xf>
    <xf numFmtId="49" fontId="5" fillId="2" borderId="5" applyNumberFormat="1" applyFont="1" applyFill="1" applyBorder="1" applyAlignment="1" applyProtection="0">
      <alignment horizontal="right" vertical="center"/>
    </xf>
    <xf numFmtId="0" fontId="5" fillId="2" borderId="5" applyNumberFormat="0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center"/>
    </xf>
    <xf numFmtId="0" fontId="5" fillId="2" borderId="5" applyNumberFormat="0" applyFont="1" applyFill="1" applyBorder="1" applyAlignment="1" applyProtection="0">
      <alignment horizontal="center" vertical="center"/>
    </xf>
    <xf numFmtId="49" fontId="4" fillId="2" borderId="6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49" fontId="9" fillId="3" borderId="10" applyNumberFormat="1" applyFont="1" applyFill="1" applyBorder="1" applyAlignment="1" applyProtection="0">
      <alignment horizontal="center" vertical="center"/>
    </xf>
    <xf numFmtId="0" fontId="9" fillId="3" borderId="11" applyNumberFormat="0" applyFont="1" applyFill="1" applyBorder="1" applyAlignment="1" applyProtection="0">
      <alignment horizontal="center" vertical="center"/>
    </xf>
    <xf numFmtId="0" fontId="9" fillId="3" borderId="12" applyNumberFormat="0" applyFont="1" applyFill="1" applyBorder="1" applyAlignment="1" applyProtection="0">
      <alignment horizontal="center" vertical="center"/>
    </xf>
    <xf numFmtId="49" fontId="10" fillId="3" borderId="13" applyNumberFormat="1" applyFont="1" applyFill="1" applyBorder="1" applyAlignment="1" applyProtection="0">
      <alignment horizontal="center" vertical="center"/>
    </xf>
    <xf numFmtId="0" fontId="10" fillId="3" borderId="14" applyNumberFormat="0" applyFont="1" applyFill="1" applyBorder="1" applyAlignment="1" applyProtection="0">
      <alignment horizontal="center" vertical="center"/>
    </xf>
    <xf numFmtId="0" fontId="10" fillId="3" borderId="15" applyNumberFormat="0" applyFont="1" applyFill="1" applyBorder="1" applyAlignment="1" applyProtection="0">
      <alignment horizontal="center" vertical="center"/>
    </xf>
    <xf numFmtId="0" fontId="9" fillId="3" borderId="16" applyNumberFormat="0" applyFont="1" applyFill="1" applyBorder="1" applyAlignment="1" applyProtection="0">
      <alignment horizontal="center" vertical="center"/>
    </xf>
    <xf numFmtId="0" fontId="9" fillId="3" borderId="8" applyNumberFormat="0" applyFont="1" applyFill="1" applyBorder="1" applyAlignment="1" applyProtection="0">
      <alignment horizontal="center" vertical="center"/>
    </xf>
    <xf numFmtId="0" fontId="9" fillId="3" borderId="17" applyNumberFormat="0" applyFont="1" applyFill="1" applyBorder="1" applyAlignment="1" applyProtection="0">
      <alignment horizontal="center" vertical="center"/>
    </xf>
    <xf numFmtId="49" fontId="11" fillId="4" borderId="18" applyNumberFormat="1" applyFont="1" applyFill="1" applyBorder="1" applyAlignment="1" applyProtection="0">
      <alignment horizontal="center" vertical="center"/>
    </xf>
    <xf numFmtId="49" fontId="10" fillId="4" borderId="18" applyNumberFormat="1" applyFont="1" applyFill="1" applyBorder="1" applyAlignment="1" applyProtection="0">
      <alignment horizontal="center" vertical="center"/>
    </xf>
    <xf numFmtId="49" fontId="10" fillId="4" borderId="18" applyNumberFormat="1" applyFont="1" applyFill="1" applyBorder="1" applyAlignment="1" applyProtection="0">
      <alignment horizontal="center" vertical="center" wrapText="1"/>
    </xf>
    <xf numFmtId="49" fontId="10" fillId="4" borderId="19" applyNumberFormat="1" applyFont="1" applyFill="1" applyBorder="1" applyAlignment="1" applyProtection="0">
      <alignment horizontal="center" vertical="center"/>
    </xf>
    <xf numFmtId="49" fontId="10" fillId="4" borderId="20" applyNumberFormat="1" applyFont="1" applyFill="1" applyBorder="1" applyAlignment="1" applyProtection="0">
      <alignment horizontal="center" vertical="center"/>
    </xf>
    <xf numFmtId="49" fontId="10" fillId="4" borderId="21" applyNumberFormat="1" applyFont="1" applyFill="1" applyBorder="1" applyAlignment="1" applyProtection="0">
      <alignment horizontal="center" vertical="center"/>
    </xf>
    <xf numFmtId="49" fontId="10" fillId="4" borderId="22" applyNumberFormat="1" applyFont="1" applyFill="1" applyBorder="1" applyAlignment="1" applyProtection="0">
      <alignment horizontal="center" vertical="center"/>
    </xf>
    <xf numFmtId="0" fontId="11" fillId="4" borderId="23" applyNumberFormat="0" applyFont="1" applyFill="1" applyBorder="1" applyAlignment="1" applyProtection="0">
      <alignment horizontal="center" vertical="center"/>
    </xf>
    <xf numFmtId="0" fontId="10" fillId="4" borderId="23" applyNumberFormat="0" applyFont="1" applyFill="1" applyBorder="1" applyAlignment="1" applyProtection="0">
      <alignment horizontal="center" vertical="center"/>
    </xf>
    <xf numFmtId="59" fontId="10" fillId="4" borderId="24" applyNumberFormat="1" applyFont="1" applyFill="1" applyBorder="1" applyAlignment="1" applyProtection="0">
      <alignment horizontal="center" vertical="center"/>
    </xf>
    <xf numFmtId="59" fontId="10" fillId="4" borderId="25" applyNumberFormat="1" applyFont="1" applyFill="1" applyBorder="1" applyAlignment="1" applyProtection="0">
      <alignment horizontal="center" vertical="center"/>
    </xf>
    <xf numFmtId="59" fontId="10" fillId="4" borderId="26" applyNumberFormat="1" applyFont="1" applyFill="1" applyBorder="1" applyAlignment="1" applyProtection="0">
      <alignment horizontal="center" vertical="center"/>
    </xf>
    <xf numFmtId="59" fontId="10" fillId="4" borderId="27" applyNumberFormat="1" applyFont="1" applyFill="1" applyBorder="1" applyAlignment="1" applyProtection="0">
      <alignment horizontal="center" vertical="center"/>
    </xf>
    <xf numFmtId="49" fontId="11" fillId="2" borderId="28" applyNumberFormat="1" applyFont="1" applyFill="1" applyBorder="1" applyAlignment="1" applyProtection="0">
      <alignment horizontal="center" vertical="center"/>
    </xf>
    <xf numFmtId="49" fontId="12" fillId="2" borderId="28" applyNumberFormat="1" applyFont="1" applyFill="1" applyBorder="1" applyAlignment="1" applyProtection="0">
      <alignment horizontal="center" vertical="center"/>
    </xf>
    <xf numFmtId="49" fontId="12" fillId="2" borderId="28" applyNumberFormat="1" applyFont="1" applyFill="1" applyBorder="1" applyAlignment="1" applyProtection="0">
      <alignment horizontal="left" vertical="center"/>
    </xf>
    <xf numFmtId="49" fontId="10" fillId="2" borderId="28" applyNumberFormat="1" applyFont="1" applyFill="1" applyBorder="1" applyAlignment="1" applyProtection="0">
      <alignment horizontal="center" vertical="center"/>
    </xf>
    <xf numFmtId="9" fontId="10" fillId="2" borderId="19" applyNumberFormat="1" applyFont="1" applyFill="1" applyBorder="1" applyAlignment="1" applyProtection="0">
      <alignment horizontal="center" vertical="center"/>
    </xf>
    <xf numFmtId="59" fontId="10" fillId="2" borderId="19" applyNumberFormat="1" applyFont="1" applyFill="1" applyBorder="1" applyAlignment="1" applyProtection="0">
      <alignment horizontal="center" vertical="center"/>
    </xf>
    <xf numFmtId="59" fontId="3" fillId="2" borderId="29" applyNumberFormat="1" applyFont="1" applyFill="1" applyBorder="1" applyAlignment="1" applyProtection="0">
      <alignment horizontal="center" vertical="center"/>
    </xf>
    <xf numFmtId="59" fontId="3" fillId="2" borderId="30" applyNumberFormat="1" applyFont="1" applyFill="1" applyBorder="1" applyAlignment="1" applyProtection="0">
      <alignment horizontal="center" vertical="center"/>
    </xf>
    <xf numFmtId="59" fontId="3" fillId="2" borderId="31" applyNumberFormat="1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vertical="center"/>
    </xf>
    <xf numFmtId="49" fontId="12" fillId="2" borderId="18" applyNumberFormat="1" applyFont="1" applyFill="1" applyBorder="1" applyAlignment="1" applyProtection="0">
      <alignment horizontal="center" vertical="center"/>
    </xf>
    <xf numFmtId="49" fontId="12" fillId="2" borderId="19" applyNumberFormat="1" applyFont="1" applyFill="1" applyBorder="1" applyAlignment="1" applyProtection="0">
      <alignment horizontal="left" vertical="center"/>
    </xf>
    <xf numFmtId="0" fontId="12" fillId="2" borderId="19" applyNumberFormat="0" applyFont="1" applyFill="1" applyBorder="1" applyAlignment="1" applyProtection="0">
      <alignment horizontal="left" vertical="center"/>
    </xf>
    <xf numFmtId="49" fontId="10" fillId="2" borderId="19" applyNumberFormat="1" applyFont="1" applyFill="1" applyBorder="1" applyAlignment="1" applyProtection="0">
      <alignment horizontal="center" vertical="center"/>
    </xf>
    <xf numFmtId="9" fontId="10" fillId="2" borderId="24" applyNumberFormat="1" applyFont="1" applyFill="1" applyBorder="1" applyAlignment="1" applyProtection="0">
      <alignment horizontal="center" vertical="center"/>
    </xf>
    <xf numFmtId="59" fontId="10" fillId="2" borderId="32" applyNumberFormat="1" applyFont="1" applyFill="1" applyBorder="1" applyAlignment="1" applyProtection="0">
      <alignment horizontal="center" vertical="center"/>
    </xf>
    <xf numFmtId="59" fontId="3" fillId="2" borderId="21" applyNumberFormat="1" applyFont="1" applyFill="1" applyBorder="1" applyAlignment="1" applyProtection="0">
      <alignment horizontal="center" vertical="center"/>
    </xf>
    <xf numFmtId="59" fontId="3" fillId="2" borderId="22" applyNumberFormat="1" applyFont="1" applyFill="1" applyBorder="1" applyAlignment="1" applyProtection="0">
      <alignment horizontal="center" vertical="center"/>
    </xf>
    <xf numFmtId="59" fontId="3" fillId="2" borderId="20" applyNumberFormat="1" applyFont="1" applyFill="1" applyBorder="1" applyAlignment="1" applyProtection="0">
      <alignment horizontal="center" vertical="center"/>
    </xf>
    <xf numFmtId="0" fontId="0" fillId="2" borderId="33" applyNumberFormat="0" applyFont="1" applyFill="1" applyBorder="1" applyAlignment="1" applyProtection="0">
      <alignment vertical="center"/>
    </xf>
    <xf numFmtId="49" fontId="12" fillId="2" borderId="32" applyNumberFormat="1" applyFont="1" applyFill="1" applyBorder="1" applyAlignment="1" applyProtection="0">
      <alignment horizontal="left" vertical="center"/>
    </xf>
    <xf numFmtId="0" fontId="12" fillId="2" borderId="32" applyNumberFormat="0" applyFont="1" applyFill="1" applyBorder="1" applyAlignment="1" applyProtection="0">
      <alignment horizontal="left" vertical="center"/>
    </xf>
    <xf numFmtId="49" fontId="10" fillId="2" borderId="32" applyNumberFormat="1" applyFont="1" applyFill="1" applyBorder="1" applyAlignment="1" applyProtection="0">
      <alignment horizontal="center" vertical="center"/>
    </xf>
    <xf numFmtId="59" fontId="3" fillId="2" borderId="34" applyNumberFormat="1" applyFont="1" applyFill="1" applyBorder="1" applyAlignment="1" applyProtection="0">
      <alignment horizontal="center" vertical="center"/>
    </xf>
    <xf numFmtId="59" fontId="3" fillId="2" borderId="35" applyNumberFormat="1" applyFont="1" applyFill="1" applyBorder="1" applyAlignment="1" applyProtection="0">
      <alignment horizontal="center" vertical="center"/>
    </xf>
    <xf numFmtId="59" fontId="3" fillId="2" borderId="36" applyNumberFormat="1" applyFont="1" applyFill="1" applyBorder="1" applyAlignment="1" applyProtection="0">
      <alignment horizontal="center" vertical="center"/>
    </xf>
    <xf numFmtId="0" fontId="12" fillId="2" borderId="33" applyNumberFormat="0" applyFont="1" applyFill="1" applyBorder="1" applyAlignment="1" applyProtection="0">
      <alignment horizontal="center" vertical="center"/>
    </xf>
    <xf numFmtId="9" fontId="10" fillId="2" borderId="32" applyNumberFormat="1" applyFont="1" applyFill="1" applyBorder="1" applyAlignment="1" applyProtection="0">
      <alignment horizontal="center" vertical="center"/>
    </xf>
    <xf numFmtId="59" fontId="3" fillId="2" borderId="32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center"/>
    </xf>
    <xf numFmtId="0" fontId="12" fillId="2" borderId="23" applyNumberFormat="0" applyFont="1" applyFill="1" applyBorder="1" applyAlignment="1" applyProtection="0">
      <alignment horizontal="center" vertical="center"/>
    </xf>
    <xf numFmtId="49" fontId="12" fillId="2" borderId="24" applyNumberFormat="1" applyFont="1" applyFill="1" applyBorder="1" applyAlignment="1" applyProtection="0">
      <alignment horizontal="left" vertical="center"/>
    </xf>
    <xf numFmtId="0" fontId="12" fillId="2" borderId="24" applyNumberFormat="0" applyFont="1" applyFill="1" applyBorder="1" applyAlignment="1" applyProtection="0">
      <alignment horizontal="left" vertical="center"/>
    </xf>
    <xf numFmtId="49" fontId="10" fillId="2" borderId="24" applyNumberFormat="1" applyFont="1" applyFill="1" applyBorder="1" applyAlignment="1" applyProtection="0">
      <alignment horizontal="center" vertical="center"/>
    </xf>
    <xf numFmtId="59" fontId="10" fillId="2" borderId="24" applyNumberFormat="1" applyFont="1" applyFill="1" applyBorder="1" applyAlignment="1" applyProtection="0">
      <alignment horizontal="center" vertical="center"/>
    </xf>
    <xf numFmtId="59" fontId="3" fillId="2" borderId="25" applyNumberFormat="1" applyFont="1" applyFill="1" applyBorder="1" applyAlignment="1" applyProtection="0">
      <alignment horizontal="center" vertical="center"/>
    </xf>
    <xf numFmtId="59" fontId="3" fillId="2" borderId="26" applyNumberFormat="1" applyFont="1" applyFill="1" applyBorder="1" applyAlignment="1" applyProtection="0">
      <alignment horizontal="center" vertical="center"/>
    </xf>
    <xf numFmtId="59" fontId="3" fillId="2" borderId="27" applyNumberFormat="1" applyFont="1" applyFill="1" applyBorder="1" applyAlignment="1" applyProtection="0">
      <alignment horizontal="center" vertical="center"/>
    </xf>
    <xf numFmtId="49" fontId="12" fillId="2" borderId="19" applyNumberFormat="1" applyFont="1" applyFill="1" applyBorder="1" applyAlignment="1" applyProtection="0">
      <alignment horizontal="center" vertical="center"/>
    </xf>
    <xf numFmtId="0" fontId="11" fillId="4" borderId="33" applyNumberFormat="0" applyFont="1" applyFill="1" applyBorder="1" applyAlignment="1" applyProtection="0">
      <alignment horizontal="center" vertical="center"/>
    </xf>
    <xf numFmtId="49" fontId="12" fillId="2" borderId="32" applyNumberFormat="1" applyFont="1" applyFill="1" applyBorder="1" applyAlignment="1" applyProtection="0">
      <alignment horizontal="center" vertical="center"/>
    </xf>
    <xf numFmtId="0" fontId="12" fillId="2" borderId="24" applyNumberFormat="0" applyFont="1" applyFill="1" applyBorder="1" applyAlignment="1" applyProtection="0">
      <alignment horizontal="center" vertical="center"/>
    </xf>
    <xf numFmtId="49" fontId="12" fillId="4" borderId="18" applyNumberFormat="1" applyFont="1" applyFill="1" applyBorder="1" applyAlignment="1" applyProtection="0">
      <alignment horizontal="center" vertical="center"/>
    </xf>
    <xf numFmtId="0" fontId="12" fillId="4" borderId="10" applyNumberFormat="0" applyFont="1" applyFill="1" applyBorder="1" applyAlignment="1" applyProtection="0">
      <alignment horizontal="left" vertical="center"/>
    </xf>
    <xf numFmtId="0" fontId="12" fillId="4" borderId="11" applyNumberFormat="0" applyFont="1" applyFill="1" applyBorder="1" applyAlignment="1" applyProtection="0">
      <alignment horizontal="left" vertical="center"/>
    </xf>
    <xf numFmtId="0" fontId="12" fillId="4" borderId="12" applyNumberFormat="0" applyFont="1" applyFill="1" applyBorder="1" applyAlignment="1" applyProtection="0">
      <alignment horizontal="left" vertical="center"/>
    </xf>
    <xf numFmtId="0" fontId="12" fillId="4" borderId="33" applyNumberFormat="0" applyFont="1" applyFill="1" applyBorder="1" applyAlignment="1" applyProtection="0">
      <alignment horizontal="center" vertical="center"/>
    </xf>
    <xf numFmtId="0" fontId="12" fillId="4" borderId="37" applyNumberFormat="0" applyFont="1" applyFill="1" applyBorder="1" applyAlignment="1" applyProtection="0">
      <alignment horizontal="left" vertical="center"/>
    </xf>
    <xf numFmtId="0" fontId="12" fillId="4" borderId="5" applyNumberFormat="0" applyFont="1" applyFill="1" applyBorder="1" applyAlignment="1" applyProtection="0">
      <alignment horizontal="left" vertical="center"/>
    </xf>
    <xf numFmtId="0" fontId="12" fillId="4" borderId="38" applyNumberFormat="0" applyFont="1" applyFill="1" applyBorder="1" applyAlignment="1" applyProtection="0">
      <alignment horizontal="left" vertical="center"/>
    </xf>
    <xf numFmtId="0" fontId="12" fillId="4" borderId="23" applyNumberFormat="0" applyFont="1" applyFill="1" applyBorder="1" applyAlignment="1" applyProtection="0">
      <alignment horizontal="center" vertical="center"/>
    </xf>
    <xf numFmtId="59" fontId="12" fillId="4" borderId="16" applyNumberFormat="1" applyFont="1" applyFill="1" applyBorder="1" applyAlignment="1" applyProtection="0">
      <alignment horizontal="left" vertical="center"/>
    </xf>
    <xf numFmtId="59" fontId="12" fillId="4" borderId="8" applyNumberFormat="1" applyFont="1" applyFill="1" applyBorder="1" applyAlignment="1" applyProtection="0">
      <alignment horizontal="left" vertical="center"/>
    </xf>
    <xf numFmtId="59" fontId="12" fillId="4" borderId="17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9"/>
  <sheetViews>
    <sheetView workbookViewId="0" showGridLines="0" defaultGridColor="1"/>
  </sheetViews>
  <sheetFormatPr defaultColWidth="8.83333" defaultRowHeight="16.5" customHeight="1" outlineLevelRow="0" outlineLevelCol="0"/>
  <cols>
    <col min="1" max="1" width="23.1719" style="1" customWidth="1"/>
    <col min="2" max="2" width="28.8438" style="1" customWidth="1"/>
    <col min="3" max="3" width="40.7812" style="1" customWidth="1"/>
    <col min="4" max="4" width="31.6641" style="1" customWidth="1"/>
    <col min="5" max="7" width="7.67188" style="1" customWidth="1"/>
    <col min="8" max="17" width="6.67188" style="1" customWidth="1"/>
    <col min="18" max="16384" width="8.85156" style="1" customWidth="1"/>
  </cols>
  <sheetData>
    <row r="1" ht="26.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t="s" s="4">
        <v>0</v>
      </c>
    </row>
    <row r="2" ht="26.1" customHeight="1">
      <c r="A2" s="5"/>
      <c r="B2" s="6"/>
      <c r="C2" t="s" s="7">
        <v>1</v>
      </c>
      <c r="D2" s="8"/>
      <c r="E2" s="8"/>
      <c r="F2" s="9"/>
      <c r="G2" s="10"/>
      <c r="H2" s="9"/>
      <c r="I2" s="6"/>
      <c r="J2" s="6"/>
      <c r="K2" s="6"/>
      <c r="L2" s="6"/>
      <c r="M2" s="6"/>
      <c r="N2" s="6"/>
      <c r="O2" s="6"/>
      <c r="P2" s="6"/>
      <c r="Q2" t="s" s="11">
        <v>2</v>
      </c>
    </row>
    <row r="3" ht="26.1" customHeight="1">
      <c r="A3" t="s" s="12">
        <v>3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15"/>
      <c r="O3" s="15"/>
      <c r="P3" s="15"/>
      <c r="Q3" s="16"/>
    </row>
    <row r="4" ht="18" customHeight="1">
      <c r="A4" t="s" s="17">
        <v>4</v>
      </c>
      <c r="B4" s="18"/>
      <c r="C4" s="18"/>
      <c r="D4" s="18"/>
      <c r="E4" s="19"/>
      <c r="F4" t="s" s="20">
        <v>5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2"/>
    </row>
    <row r="5" ht="18" customHeight="1">
      <c r="A5" s="23"/>
      <c r="B5" s="24"/>
      <c r="C5" s="24"/>
      <c r="D5" s="24"/>
      <c r="E5" s="25"/>
      <c r="F5" t="s" s="20">
        <v>6</v>
      </c>
      <c r="G5" s="21"/>
      <c r="H5" s="21"/>
      <c r="I5" s="21"/>
      <c r="J5" s="21"/>
      <c r="K5" s="21"/>
      <c r="L5" s="22"/>
      <c r="M5" t="s" s="20">
        <v>7</v>
      </c>
      <c r="N5" s="21"/>
      <c r="O5" s="21"/>
      <c r="P5" s="21"/>
      <c r="Q5" s="22"/>
    </row>
    <row r="6" ht="18" customHeight="1">
      <c r="A6" t="s" s="26">
        <v>8</v>
      </c>
      <c r="B6" t="s" s="26">
        <v>9</v>
      </c>
      <c r="C6" t="s" s="26">
        <v>10</v>
      </c>
      <c r="D6" t="s" s="27">
        <v>11</v>
      </c>
      <c r="E6" t="s" s="28">
        <v>12</v>
      </c>
      <c r="F6" t="s" s="28">
        <v>13</v>
      </c>
      <c r="G6" t="s" s="29">
        <v>14</v>
      </c>
      <c r="H6" t="s" s="30">
        <v>15</v>
      </c>
      <c r="I6" t="s" s="31">
        <v>16</v>
      </c>
      <c r="J6" t="s" s="31">
        <v>17</v>
      </c>
      <c r="K6" t="s" s="31">
        <v>18</v>
      </c>
      <c r="L6" t="s" s="32">
        <v>19</v>
      </c>
      <c r="M6" t="s" s="30">
        <v>15</v>
      </c>
      <c r="N6" t="s" s="31">
        <v>16</v>
      </c>
      <c r="O6" t="s" s="31">
        <v>17</v>
      </c>
      <c r="P6" t="s" s="31">
        <v>18</v>
      </c>
      <c r="Q6" t="s" s="32">
        <v>19</v>
      </c>
    </row>
    <row r="7" ht="18" customHeight="1">
      <c r="A7" s="33"/>
      <c r="B7" s="33"/>
      <c r="C7" s="33"/>
      <c r="D7" s="34"/>
      <c r="E7" s="34"/>
      <c r="F7" s="34"/>
      <c r="G7" s="35">
        <f>SUM(G9:G19)</f>
        <v>25</v>
      </c>
      <c r="H7" s="36">
        <f>SUM(H9:H19)</f>
        <v>5</v>
      </c>
      <c r="I7" s="37">
        <f>SUM(I9:I19)</f>
        <v>5</v>
      </c>
      <c r="J7" s="37">
        <f>SUM(J9:J19)</f>
        <v>5</v>
      </c>
      <c r="K7" s="37">
        <f>SUM(K9:K19)</f>
        <v>5</v>
      </c>
      <c r="L7" s="38">
        <f>SUM(L9:L19)</f>
        <v>5</v>
      </c>
      <c r="M7" s="36">
        <f>SUM(M9:M19)</f>
        <v>5</v>
      </c>
      <c r="N7" s="37">
        <f>SUM(N9:N19)</f>
        <v>5</v>
      </c>
      <c r="O7" s="37">
        <f>SUM(O9:O19)</f>
        <v>5</v>
      </c>
      <c r="P7" s="37">
        <f>SUM(P9:P19)</f>
        <v>5</v>
      </c>
      <c r="Q7" s="38">
        <f>SUM(Q9:Q19)</f>
        <v>5</v>
      </c>
    </row>
    <row r="8" ht="20.1" customHeight="1">
      <c r="A8" t="s" s="39">
        <v>20</v>
      </c>
      <c r="B8" t="s" s="40">
        <v>21</v>
      </c>
      <c r="C8" t="s" s="41">
        <v>22</v>
      </c>
      <c r="D8" t="s" s="41">
        <v>23</v>
      </c>
      <c r="E8" t="s" s="42">
        <v>2</v>
      </c>
      <c r="F8" s="43">
        <v>0.5</v>
      </c>
      <c r="G8" s="44">
        <f>IF(SUM(H8:L8)=0,"",SUM(H8:L8))</f>
        <v>0.5</v>
      </c>
      <c r="H8" s="45"/>
      <c r="I8" s="46"/>
      <c r="J8" s="46">
        <v>0.5</v>
      </c>
      <c r="K8" s="46"/>
      <c r="L8" s="47"/>
      <c r="M8" s="45"/>
      <c r="N8" s="46"/>
      <c r="O8" s="46"/>
      <c r="P8" s="46"/>
      <c r="Q8" s="47"/>
    </row>
    <row r="9" ht="20.1" customHeight="1">
      <c r="A9" s="48"/>
      <c r="B9" t="s" s="49">
        <v>24</v>
      </c>
      <c r="C9" t="s" s="50">
        <v>25</v>
      </c>
      <c r="D9" s="51"/>
      <c r="E9" t="s" s="52">
        <v>0</v>
      </c>
      <c r="F9" s="53">
        <v>0.5</v>
      </c>
      <c r="G9" s="54">
        <f>IF(SUM(H9:L9)=0,"",SUM(H9:L9))</f>
        <v>13</v>
      </c>
      <c r="H9" s="45"/>
      <c r="I9" s="55">
        <v>4</v>
      </c>
      <c r="J9" s="55">
        <v>4.5</v>
      </c>
      <c r="K9" s="55"/>
      <c r="L9" s="56">
        <v>4.5</v>
      </c>
      <c r="M9" s="57"/>
      <c r="N9" s="55"/>
      <c r="O9" s="55"/>
      <c r="P9" s="55"/>
      <c r="Q9" s="56"/>
    </row>
    <row r="10" ht="20.1" customHeight="1">
      <c r="A10" s="58"/>
      <c r="B10" s="58"/>
      <c r="C10" t="s" s="59">
        <v>26</v>
      </c>
      <c r="D10" s="60"/>
      <c r="E10" t="s" s="61">
        <v>0</v>
      </c>
      <c r="F10" s="43">
        <v>0.5</v>
      </c>
      <c r="G10" s="54">
        <f>IF(SUM(H10:L10)=0,"",SUM(H10:L10))</f>
        <v>5</v>
      </c>
      <c r="H10" s="57">
        <v>5</v>
      </c>
      <c r="I10" s="62"/>
      <c r="J10" s="62"/>
      <c r="K10" s="62"/>
      <c r="L10" s="63"/>
      <c r="M10" s="64"/>
      <c r="N10" s="62"/>
      <c r="O10" s="62"/>
      <c r="P10" s="62"/>
      <c r="Q10" s="63"/>
    </row>
    <row r="11" ht="20.1" customHeight="1">
      <c r="A11" s="58"/>
      <c r="B11" s="65"/>
      <c r="C11" t="s" s="59">
        <v>27</v>
      </c>
      <c r="D11" s="60"/>
      <c r="E11" t="s" s="61">
        <v>0</v>
      </c>
      <c r="F11" s="66">
        <v>0.3</v>
      </c>
      <c r="G11" s="54">
        <f>IF(SUM(H11:L11)=0,"",SUM(H11:L11))</f>
        <v>3</v>
      </c>
      <c r="H11" s="64"/>
      <c r="I11" s="62"/>
      <c r="J11" s="62"/>
      <c r="K11" s="62">
        <v>3</v>
      </c>
      <c r="L11" s="63"/>
      <c r="M11" s="67">
        <v>4</v>
      </c>
      <c r="N11" s="64">
        <v>3</v>
      </c>
      <c r="O11" s="62"/>
      <c r="P11" s="62"/>
      <c r="Q11" s="63"/>
    </row>
    <row r="12" ht="20.1" customHeight="1">
      <c r="A12" s="58"/>
      <c r="B12" s="65"/>
      <c r="C12" t="s" s="59">
        <v>28</v>
      </c>
      <c r="D12" s="60"/>
      <c r="E12" t="s" s="61">
        <v>0</v>
      </c>
      <c r="F12" s="66">
        <v>1</v>
      </c>
      <c r="G12" s="54">
        <f>IF(SUM(H12:L12)=0,"",SUM(H12:L12))</f>
        <v>3</v>
      </c>
      <c r="H12" s="64"/>
      <c r="I12" s="62">
        <v>1</v>
      </c>
      <c r="J12" s="62"/>
      <c r="K12" s="62">
        <v>2</v>
      </c>
      <c r="L12" s="63"/>
      <c r="M12" s="64"/>
      <c r="N12" s="62">
        <v>1</v>
      </c>
      <c r="O12" s="62">
        <v>5</v>
      </c>
      <c r="P12" s="62">
        <v>5</v>
      </c>
      <c r="Q12" s="63">
        <v>5</v>
      </c>
    </row>
    <row r="13" ht="20.1" customHeight="1">
      <c r="A13" s="68"/>
      <c r="B13" s="69"/>
      <c r="C13" t="s" s="70">
        <v>29</v>
      </c>
      <c r="D13" s="71"/>
      <c r="E13" t="s" s="72">
        <v>2</v>
      </c>
      <c r="F13" s="53">
        <v>1</v>
      </c>
      <c r="G13" s="73">
        <f>IF(SUM(H13:L13)=0,"",SUM(H13:L13))</f>
        <v>1</v>
      </c>
      <c r="H13" s="74"/>
      <c r="I13" s="75"/>
      <c r="J13" s="75">
        <v>0.5</v>
      </c>
      <c r="K13" s="75"/>
      <c r="L13" s="76">
        <v>0.5</v>
      </c>
      <c r="M13" s="74">
        <v>1</v>
      </c>
      <c r="N13" s="75">
        <v>1</v>
      </c>
      <c r="O13" s="75"/>
      <c r="P13" s="75"/>
      <c r="Q13" s="76"/>
    </row>
    <row r="14" ht="20.1" customHeight="1">
      <c r="A14" t="s" s="26">
        <v>30</v>
      </c>
      <c r="B14" t="s" s="77">
        <v>31</v>
      </c>
      <c r="C14" s="51"/>
      <c r="D14" s="51"/>
      <c r="E14" s="51"/>
      <c r="F14" s="43"/>
      <c r="G14" s="44"/>
      <c r="H14" s="57"/>
      <c r="I14" s="55"/>
      <c r="J14" s="55"/>
      <c r="K14" s="55"/>
      <c r="L14" s="56"/>
      <c r="M14" s="57"/>
      <c r="N14" s="55"/>
      <c r="O14" s="55"/>
      <c r="P14" s="55"/>
      <c r="Q14" s="56"/>
    </row>
    <row r="15" ht="20.1" customHeight="1">
      <c r="A15" s="78"/>
      <c r="B15" t="s" s="79">
        <v>32</v>
      </c>
      <c r="C15" s="60"/>
      <c r="D15" s="60"/>
      <c r="E15" s="60"/>
      <c r="F15" s="66"/>
      <c r="G15" s="54"/>
      <c r="H15" s="64"/>
      <c r="I15" s="62"/>
      <c r="J15" s="62"/>
      <c r="K15" s="62"/>
      <c r="L15" s="63"/>
      <c r="M15" s="64"/>
      <c r="N15" s="62"/>
      <c r="O15" s="62"/>
      <c r="P15" s="62"/>
      <c r="Q15" s="63"/>
    </row>
    <row r="16" ht="20.1" customHeight="1">
      <c r="A16" s="33"/>
      <c r="B16" s="80"/>
      <c r="C16" s="71"/>
      <c r="D16" s="71"/>
      <c r="E16" s="71"/>
      <c r="F16" s="53"/>
      <c r="G16" t="s" s="72">
        <f>IF(SUM(H16:L16)=0,"",SUM(H16:L16))</f>
      </c>
      <c r="H16" s="74"/>
      <c r="I16" s="75"/>
      <c r="J16" s="75"/>
      <c r="K16" s="75"/>
      <c r="L16" s="76"/>
      <c r="M16" s="74"/>
      <c r="N16" s="75"/>
      <c r="O16" s="75"/>
      <c r="P16" s="75"/>
      <c r="Q16" s="76"/>
    </row>
    <row r="17" ht="20.1" customHeight="1">
      <c r="A17" t="s" s="26">
        <v>33</v>
      </c>
      <c r="B17" t="s" s="81">
        <v>34</v>
      </c>
      <c r="C17" s="82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4"/>
    </row>
    <row r="18" ht="20.1" customHeight="1">
      <c r="A18" s="78"/>
      <c r="B18" s="85"/>
      <c r="C18" s="86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ht="20.1" customHeight="1">
      <c r="A19" s="33"/>
      <c r="B19" s="89"/>
      <c r="C19" s="90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</row>
  </sheetData>
  <mergeCells count="16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9:B13"/>
    <mergeCell ref="A8:A13"/>
  </mergeCells>
  <conditionalFormatting sqref="G7:G9 J8:J9 H9 M9:O9 G10:H10 G11:G12 K11:K12 M11:N12 H12 O12:Q12 G13:G14 J13 M13:O13 H14:J14">
    <cfRule type="cellIs" dxfId="0" priority="1" operator="lessThan" stopIfTrue="1">
      <formula>0</formula>
    </cfRule>
  </conditionalFormatting>
  <conditionalFormatting sqref="H8:I8 K8:Q8 I9:I10 K9:L9 P9:Q9 J10:Q10 H11:J11 L11:L12 O11:Q11 I12:J12 H13:I13 K13:L14 P13:Q13 M14:Q14 G15:Q16 C19:Q19">
    <cfRule type="cellIs" dxfId="1" priority="1" operator="lessThan" stopIfTrue="1">
      <formula>0</formula>
    </cfRule>
  </conditionalFormatting>
  <dataValidations count="1">
    <dataValidation type="list" allowBlank="1" showInputMessage="1" showErrorMessage="1" sqref="E8:E13">
      <formula1>"상,중"</formula1>
    </dataValidation>
  </dataValidation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