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inji\98.주간보고서\2022\"/>
    </mc:Choice>
  </mc:AlternateContent>
  <xr:revisionPtr revIDLastSave="0" documentId="13_ncr:1_{02D13216-7D2C-4DC2-84F0-D2C2E1CD1530}" xr6:coauthVersionLast="47" xr6:coauthVersionMax="47" xr10:uidLastSave="{00000000-0000-0000-0000-000000000000}"/>
  <bookViews>
    <workbookView xWindow="-41145" yWindow="5685" windowWidth="21600" windowHeight="1138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10" l="1"/>
  <c r="G13" i="10"/>
  <c r="H7" i="10"/>
  <c r="I7" i="10"/>
  <c r="J7" i="10"/>
  <c r="G9" i="10"/>
  <c r="G10" i="10"/>
  <c r="G12" i="10"/>
  <c r="G15" i="10"/>
  <c r="G18" i="10"/>
  <c r="G19" i="10"/>
  <c r="K7" i="10"/>
  <c r="G8" i="10"/>
  <c r="G7" i="10" l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<sst xmlns="http://schemas.openxmlformats.org/spreadsheetml/2006/main" count="61" uniqueCount="45">
  <si>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</si>
  <si>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</si>
  <si>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</si>
  <si>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</si>
  <si>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</si>
  <si>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</si>
  <si>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</si>
  <si>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</si>
  <si>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</si>
  <si>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</si>
  <si>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</si>
  <si>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</si>
  <si>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</si>
  <si>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</si>
  <si>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</si>
  <si>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</si>
  <si>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</si>
  <si>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</si>
  <si>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</si>
  <si>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CONNECT+</t>
    <phoneticPr fontId="3" type="noConversion"/>
  </si>
  <si>
    <t>운영업무</t>
    <phoneticPr fontId="3" type="noConversion"/>
  </si>
  <si>
    <t>SK DOMS</t>
    <phoneticPr fontId="3" type="noConversion"/>
  </si>
  <si>
    <t>구축</t>
    <phoneticPr fontId="3" type="noConversion"/>
  </si>
  <si>
    <t>휴가 / 공휴일</t>
    <phoneticPr fontId="3" type="noConversion"/>
  </si>
  <si>
    <t>개선 / 건의사항</t>
    <phoneticPr fontId="3" type="noConversion"/>
  </si>
  <si>
    <t>일일모니터링</t>
    <phoneticPr fontId="3" type="noConversion"/>
  </si>
  <si>
    <t>미팅</t>
    <phoneticPr fontId="3" type="noConversion"/>
  </si>
  <si>
    <t>매주 수요일 2시</t>
    <phoneticPr fontId="3" type="noConversion"/>
  </si>
  <si>
    <t>5월 이벤트 경품 관련 대응</t>
    <phoneticPr fontId="3" type="noConversion"/>
  </si>
  <si>
    <t>금</t>
  </si>
  <si>
    <t>1,2안 작성</t>
    <phoneticPr fontId="3" type="noConversion"/>
  </si>
  <si>
    <t>5월 이벤트 당첨자 발표</t>
    <phoneticPr fontId="3" type="noConversion"/>
  </si>
  <si>
    <t>5월 이벤트 당첨자 문자 발송</t>
    <phoneticPr fontId="3" type="noConversion"/>
  </si>
  <si>
    <t>참여인원 아이콘 추가</t>
    <phoneticPr fontId="3" type="noConversion"/>
  </si>
  <si>
    <t>이벤트 페이지  운영서버 반영 작업</t>
    <phoneticPr fontId="3" type="noConversion"/>
  </si>
  <si>
    <t>주간 회의</t>
    <phoneticPr fontId="3" type="noConversion"/>
  </si>
  <si>
    <t>상품 요금 계산기 모바일 상세 설계 작성</t>
    <phoneticPr fontId="3" type="noConversion"/>
  </si>
  <si>
    <t>상품 요금 계산기 모바일 와이어 프레임 작성</t>
    <phoneticPr fontId="3" type="noConversion"/>
  </si>
  <si>
    <t>유셀러</t>
    <phoneticPr fontId="3" type="noConversion"/>
  </si>
  <si>
    <t>판매자 센터 일부페이지 디자인 요청</t>
    <phoneticPr fontId="3" type="noConversion"/>
  </si>
  <si>
    <t>대시보드, 로그인, 회원가입</t>
    <phoneticPr fontId="3" type="noConversion"/>
  </si>
  <si>
    <t>상품 요금 계산기 PC 설계 작성 및 수정</t>
    <phoneticPr fontId="3" type="noConversion"/>
  </si>
  <si>
    <t>idx 값 오류 페이지 검수</t>
    <phoneticPr fontId="3" type="noConversion"/>
  </si>
  <si>
    <t>마케팅 메시지 팝업, 배너 템플릿 와이어프레임 설계</t>
    <phoneticPr fontId="3" type="noConversion"/>
  </si>
  <si>
    <t>사업서비스실 기획3팀 김민지   /   2022-06-20 ~ 2022-06-24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</si>
</sst>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9.5"/>
      <name val="나눔고딕"/>
      <family val="3"/>
      <charset val="129"/>
    </font>
    <font>
      <sz val="9.5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indent="2"/>
    </xf>
    <xf numFmtId="0" fontId="7" fillId="0" borderId="19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9" fillId="0" borderId="19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9" fillId="2" borderId="1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/>
    </xf>
    <xf numFmtId="0" fontId="9" fillId="2" borderId="27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19" xfId="0" quotePrefix="1" applyFont="1" applyBorder="1" applyAlignment="1">
      <alignment horizontal="center" vertical="center"/>
    </xf>
    <xf numFmtId="9" fontId="9" fillId="0" borderId="3" xfId="1" applyFont="1" applyFill="1" applyBorder="1" applyAlignment="1">
      <alignment horizontal="center" vertical="center"/>
    </xf>
    <xf numFmtId="9" fontId="9" fillId="0" borderId="19" xfId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76" fontId="12" fillId="0" borderId="22" xfId="0" applyNumberFormat="1" applyFont="1" applyBorder="1" applyAlignment="1">
      <alignment horizontal="center" vertical="center"/>
    </xf>
    <xf numFmtId="176" fontId="12" fillId="0" borderId="20" xfId="0" applyNumberFormat="1" applyFont="1" applyBorder="1" applyAlignment="1">
      <alignment horizontal="center" vertical="center"/>
    </xf>
    <xf numFmtId="176" fontId="12" fillId="0" borderId="21" xfId="0" applyNumberFormat="1" applyFont="1" applyBorder="1" applyAlignment="1">
      <alignment horizontal="center" vertical="center"/>
    </xf>
    <xf numFmtId="176" fontId="15" fillId="4" borderId="13" xfId="0" applyNumberFormat="1" applyFont="1" applyFill="1" applyBorder="1" applyAlignment="1">
      <alignment horizontal="center" vertical="center"/>
    </xf>
    <xf numFmtId="176" fontId="14" fillId="4" borderId="19" xfId="0" applyNumberFormat="1" applyFont="1" applyFill="1" applyBorder="1" applyAlignment="1">
      <alignment horizontal="center" vertical="center"/>
    </xf>
    <xf numFmtId="176" fontId="15" fillId="4" borderId="20" xfId="0" applyNumberFormat="1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/>
    </xf>
    <xf numFmtId="9" fontId="9" fillId="0" borderId="1" xfId="1" applyFont="1" applyFill="1" applyBorder="1" applyAlignment="1">
      <alignment horizontal="center" vertical="center"/>
    </xf>
    <xf numFmtId="176" fontId="14" fillId="4" borderId="1" xfId="0" applyNumberFormat="1" applyFont="1" applyFill="1" applyBorder="1" applyAlignment="1">
      <alignment horizontal="center" vertical="center"/>
    </xf>
    <xf numFmtId="176" fontId="15" fillId="4" borderId="29" xfId="0" applyNumberFormat="1" applyFont="1" applyFill="1" applyBorder="1" applyAlignment="1">
      <alignment horizontal="center" vertical="center"/>
    </xf>
    <xf numFmtId="176" fontId="12" fillId="0" borderId="30" xfId="0" applyNumberFormat="1" applyFont="1" applyBorder="1" applyAlignment="1">
      <alignment horizontal="center" vertical="center"/>
    </xf>
    <xf numFmtId="176" fontId="12" fillId="0" borderId="29" xfId="0" applyNumberFormat="1" applyFont="1" applyBorder="1" applyAlignment="1">
      <alignment horizontal="center" vertical="center"/>
    </xf>
    <xf numFmtId="176" fontId="12" fillId="0" borderId="31" xfId="0" applyNumberFormat="1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7" fillId="0" borderId="3" xfId="0" quotePrefix="1" applyFont="1" applyBorder="1" applyAlignment="1">
      <alignment horizontal="center" vertical="center"/>
    </xf>
    <xf numFmtId="176" fontId="14" fillId="4" borderId="3" xfId="0" applyNumberFormat="1" applyFont="1" applyFill="1" applyBorder="1" applyAlignment="1">
      <alignment horizontal="center" vertical="center"/>
    </xf>
    <xf numFmtId="176" fontId="12" fillId="0" borderId="25" xfId="0" applyNumberFormat="1" applyFont="1" applyBorder="1" applyAlignment="1">
      <alignment horizontal="center" vertical="center"/>
    </xf>
    <xf numFmtId="176" fontId="12" fillId="0" borderId="13" xfId="0" applyNumberFormat="1" applyFont="1" applyBorder="1" applyAlignment="1">
      <alignment horizontal="center" vertical="center"/>
    </xf>
    <xf numFmtId="176" fontId="12" fillId="0" borderId="14" xfId="0" applyNumberFormat="1" applyFont="1" applyBorder="1" applyAlignment="1">
      <alignment horizontal="center" vertical="center"/>
    </xf>
    <xf numFmtId="0" fontId="7" fillId="0" borderId="3" xfId="0" quotePrefix="1" applyFont="1" applyBorder="1" applyAlignment="1">
      <alignment horizontal="left" vertical="center"/>
    </xf>
    <xf numFmtId="176" fontId="15" fillId="0" borderId="32" xfId="0" applyNumberFormat="1" applyFont="1" applyBorder="1" applyAlignment="1">
      <alignment horizontal="center" vertical="center"/>
    </xf>
    <xf numFmtId="0" fontId="7" fillId="2" borderId="4" xfId="0" applyFont="1" applyFill="1" applyBorder="1" applyAlignment="1">
      <alignment horizontal="left" vertical="center" indent="1"/>
    </xf>
    <xf numFmtId="0" fontId="7" fillId="2" borderId="5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left" vertical="center" indent="1"/>
    </xf>
    <xf numFmtId="0" fontId="10" fillId="0" borderId="0" xfId="0" applyFont="1" applyAlignment="1">
      <alignment horizontal="righ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76" fontId="15" fillId="4" borderId="21" xfId="0" applyNumberFormat="1" applyFont="1" applyFill="1" applyBorder="1" applyAlignment="1">
      <alignment horizontal="center" vertical="center"/>
    </xf>
    <xf numFmtId="176" fontId="15" fillId="4" borderId="14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1"/>
  <sheetViews>
    <sheetView showGridLines="0" tabSelected="1" zoomScale="85" zoomScaleNormal="85" workbookViewId="0">
      <pane ySplit="7" topLeftCell="A8" activePane="bottomLeft" state="frozen"/>
      <selection pane="bottomLeft" activeCell="A4" sqref="A4:E5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9.75" style="1" customWidth="1"/>
    <col min="4" max="4" width="51.875" style="1" bestFit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0</v>
      </c>
    </row>
    <row r="2" spans="1:17" ht="26.1" customHeight="1" x14ac:dyDescent="0.3">
      <c r="B2" s="8"/>
      <c r="C2" s="52" t="s">
        <v>1</v>
      </c>
      <c r="D2" s="52"/>
      <c r="E2" s="14"/>
      <c r="G2" s="9"/>
      <c r="I2" s="8"/>
      <c r="J2" s="8"/>
      <c r="K2" s="8"/>
      <c r="L2" s="8"/>
      <c r="M2" s="8"/>
      <c r="N2" s="8"/>
      <c r="O2" s="8"/>
      <c r="P2" s="8"/>
      <c r="Q2" s="5" t="s">
        <v>2</v>
      </c>
    </row>
    <row r="3" spans="1:17" ht="26.1" customHeight="1" x14ac:dyDescent="0.3">
      <c r="A3" s="10" t="s">
        <v>44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60" t="s">
        <v>3</v>
      </c>
      <c r="B4" s="61"/>
      <c r="C4" s="61"/>
      <c r="D4" s="61"/>
      <c r="E4" s="62"/>
      <c r="F4" s="57" t="s">
        <v>4</v>
      </c>
      <c r="G4" s="58"/>
      <c r="H4" s="58"/>
      <c r="I4" s="58"/>
      <c r="J4" s="58"/>
      <c r="K4" s="58"/>
      <c r="L4" s="58"/>
      <c r="M4" s="58"/>
      <c r="N4" s="58"/>
      <c r="O4" s="58"/>
      <c r="P4" s="58"/>
      <c r="Q4" s="59"/>
    </row>
    <row r="5" spans="1:17" ht="18" customHeight="1" x14ac:dyDescent="0.3">
      <c r="A5" s="63"/>
      <c r="B5" s="64"/>
      <c r="C5" s="64"/>
      <c r="D5" s="64"/>
      <c r="E5" s="65"/>
      <c r="F5" s="57" t="s">
        <v>5</v>
      </c>
      <c r="G5" s="58"/>
      <c r="H5" s="58"/>
      <c r="I5" s="58"/>
      <c r="J5" s="58"/>
      <c r="K5" s="58"/>
      <c r="L5" s="59"/>
      <c r="M5" s="57" t="s">
        <v>6</v>
      </c>
      <c r="N5" s="58"/>
      <c r="O5" s="58"/>
      <c r="P5" s="58"/>
      <c r="Q5" s="59"/>
    </row>
    <row r="6" spans="1:17" ht="18" customHeight="1" x14ac:dyDescent="0.3">
      <c r="A6" s="53" t="s">
        <v>7</v>
      </c>
      <c r="B6" s="53" t="s">
        <v>8</v>
      </c>
      <c r="C6" s="53" t="s">
        <v>9</v>
      </c>
      <c r="D6" s="53" t="s">
        <v>10</v>
      </c>
      <c r="E6" s="55" t="s">
        <v>11</v>
      </c>
      <c r="F6" s="55" t="s">
        <v>12</v>
      </c>
      <c r="G6" s="22" t="s">
        <v>13</v>
      </c>
      <c r="H6" s="15" t="s">
        <v>14</v>
      </c>
      <c r="I6" s="15" t="s">
        <v>15</v>
      </c>
      <c r="J6" s="15" t="s">
        <v>16</v>
      </c>
      <c r="K6" s="15" t="s">
        <v>17</v>
      </c>
      <c r="L6" s="16" t="s">
        <v>29</v>
      </c>
      <c r="M6" s="19" t="s">
        <v>14</v>
      </c>
      <c r="N6" s="15" t="s">
        <v>15</v>
      </c>
      <c r="O6" s="15" t="s">
        <v>16</v>
      </c>
      <c r="P6" s="15" t="s">
        <v>17</v>
      </c>
      <c r="Q6" s="16" t="s">
        <v>18</v>
      </c>
    </row>
    <row r="7" spans="1:17" ht="18" customHeight="1" x14ac:dyDescent="0.3">
      <c r="A7" s="54"/>
      <c r="B7" s="54"/>
      <c r="C7" s="54"/>
      <c r="D7" s="54"/>
      <c r="E7" s="56"/>
      <c r="F7" s="56"/>
      <c r="G7" s="21">
        <f>SUM(H7:L7)</f>
        <v>28.5</v>
      </c>
      <c r="H7" s="17">
        <f>SUM(H8:H21)</f>
        <v>5.5</v>
      </c>
      <c r="I7" s="17">
        <f>SUM(I8:I21)</f>
        <v>5</v>
      </c>
      <c r="J7" s="17">
        <f>SUM(J8:J21)</f>
        <v>5.5</v>
      </c>
      <c r="K7" s="17">
        <f>SUM(K8:K21)</f>
        <v>7.5</v>
      </c>
      <c r="L7" s="18">
        <f>SUM(L8:L21)</f>
        <v>5</v>
      </c>
      <c r="M7" s="20">
        <f>SUM(M8:M21)</f>
        <v>0.5</v>
      </c>
      <c r="N7" s="17">
        <f>SUM(N8:N21)</f>
        <v>2.5</v>
      </c>
      <c r="O7" s="17">
        <f>SUM(O8:O21)</f>
        <v>2.5</v>
      </c>
      <c r="P7" s="17">
        <f>SUM(P8:P21)</f>
        <v>0.5</v>
      </c>
      <c r="Q7" s="18">
        <f>SUM(Q8:Q21)</f>
        <v>0.5</v>
      </c>
    </row>
    <row r="8" spans="1:17" s="27" customFormat="1" ht="20.100000000000001" customHeight="1" x14ac:dyDescent="0.3">
      <c r="A8" s="13" t="s">
        <v>19</v>
      </c>
      <c r="B8" s="24" t="s">
        <v>20</v>
      </c>
      <c r="C8" s="11" t="s">
        <v>25</v>
      </c>
      <c r="D8" s="11"/>
      <c r="E8" s="26" t="s">
        <v>2</v>
      </c>
      <c r="F8" s="26">
        <v>1</v>
      </c>
      <c r="G8" s="32">
        <f>IF(SUM(H8:L8)=0,"",SUM(H8:L8))</f>
        <v>2.5</v>
      </c>
      <c r="H8" s="33">
        <v>0.5</v>
      </c>
      <c r="I8" s="33">
        <v>0.5</v>
      </c>
      <c r="J8" s="33">
        <v>0.5</v>
      </c>
      <c r="K8" s="33">
        <v>0.5</v>
      </c>
      <c r="L8" s="69">
        <v>0.5</v>
      </c>
      <c r="M8" s="28">
        <v>0.5</v>
      </c>
      <c r="N8" s="29">
        <v>0.5</v>
      </c>
      <c r="O8" s="29">
        <v>0.5</v>
      </c>
      <c r="P8" s="29">
        <v>0.5</v>
      </c>
      <c r="Q8" s="30">
        <v>0.5</v>
      </c>
    </row>
    <row r="9" spans="1:17" s="27" customFormat="1" ht="20.100000000000001" customHeight="1" x14ac:dyDescent="0.3">
      <c r="A9" s="23"/>
      <c r="B9" s="42"/>
      <c r="C9" s="47" t="s">
        <v>28</v>
      </c>
      <c r="D9" s="47"/>
      <c r="E9" s="25" t="s">
        <v>2</v>
      </c>
      <c r="F9" s="25">
        <v>1</v>
      </c>
      <c r="G9" s="43">
        <f t="shared" ref="G9:G19" si="0">IF(SUM(H9:L9)=0,"",SUM(H9:L9))</f>
        <v>1</v>
      </c>
      <c r="H9" s="31">
        <v>0.5</v>
      </c>
      <c r="I9" s="31">
        <v>0.5</v>
      </c>
      <c r="J9" s="31"/>
      <c r="K9" s="31"/>
      <c r="L9" s="70"/>
      <c r="M9" s="44"/>
      <c r="N9" s="45"/>
      <c r="O9" s="45"/>
      <c r="P9" s="45"/>
      <c r="Q9" s="46"/>
    </row>
    <row r="10" spans="1:17" s="27" customFormat="1" ht="20.100000000000001" customHeight="1" x14ac:dyDescent="0.3">
      <c r="A10" s="23"/>
      <c r="C10" s="47" t="s">
        <v>31</v>
      </c>
      <c r="D10" s="12"/>
      <c r="E10" s="25" t="s">
        <v>2</v>
      </c>
      <c r="F10" s="25">
        <v>1</v>
      </c>
      <c r="G10" s="43">
        <f t="shared" si="0"/>
        <v>0.5</v>
      </c>
      <c r="H10" s="31"/>
      <c r="I10" s="31"/>
      <c r="J10" s="31">
        <v>0.5</v>
      </c>
      <c r="K10" s="31"/>
      <c r="L10" s="70"/>
      <c r="M10" s="44"/>
      <c r="N10" s="45"/>
      <c r="O10" s="45"/>
      <c r="P10" s="45"/>
      <c r="Q10" s="46"/>
    </row>
    <row r="11" spans="1:17" s="27" customFormat="1" ht="20.100000000000001" customHeight="1" x14ac:dyDescent="0.3">
      <c r="A11" s="23"/>
      <c r="C11" s="47" t="s">
        <v>32</v>
      </c>
      <c r="D11" s="12"/>
      <c r="E11" s="25" t="s">
        <v>2</v>
      </c>
      <c r="F11" s="25">
        <v>1</v>
      </c>
      <c r="G11" s="43"/>
      <c r="H11" s="31"/>
      <c r="I11" s="31"/>
      <c r="J11" s="31">
        <v>0.5</v>
      </c>
      <c r="K11" s="31"/>
      <c r="L11" s="70"/>
      <c r="M11" s="44"/>
      <c r="N11" s="45"/>
      <c r="O11" s="45"/>
      <c r="P11" s="45"/>
      <c r="Q11" s="46"/>
    </row>
    <row r="12" spans="1:17" s="27" customFormat="1" ht="20.100000000000001" customHeight="1" x14ac:dyDescent="0.3">
      <c r="A12" s="23"/>
      <c r="B12" s="42"/>
      <c r="C12" s="12" t="s">
        <v>34</v>
      </c>
      <c r="D12" s="12" t="s">
        <v>33</v>
      </c>
      <c r="E12" s="25" t="s">
        <v>2</v>
      </c>
      <c r="F12" s="25">
        <v>1</v>
      </c>
      <c r="G12" s="43">
        <f t="shared" si="0"/>
        <v>0.5</v>
      </c>
      <c r="H12" s="31"/>
      <c r="I12" s="31"/>
      <c r="J12" s="31"/>
      <c r="K12" s="31">
        <v>0.5</v>
      </c>
      <c r="L12" s="70"/>
      <c r="M12" s="44"/>
      <c r="N12" s="45"/>
      <c r="O12" s="45"/>
      <c r="P12" s="45"/>
      <c r="Q12" s="46"/>
    </row>
    <row r="13" spans="1:17" s="27" customFormat="1" ht="18.75" customHeight="1" x14ac:dyDescent="0.3">
      <c r="A13" s="13" t="s">
        <v>21</v>
      </c>
      <c r="B13" s="24" t="s">
        <v>22</v>
      </c>
      <c r="C13" s="11" t="s">
        <v>37</v>
      </c>
      <c r="D13" s="11" t="s">
        <v>30</v>
      </c>
      <c r="E13" s="26" t="s">
        <v>0</v>
      </c>
      <c r="F13" s="26">
        <v>1</v>
      </c>
      <c r="G13" s="32">
        <f t="shared" ref="G13" si="1">IF(SUM(H13:L13)=0,"",SUM(H13:L13))</f>
        <v>4.5</v>
      </c>
      <c r="H13" s="33"/>
      <c r="I13" s="33"/>
      <c r="J13" s="33"/>
      <c r="K13" s="33">
        <v>4.5</v>
      </c>
      <c r="L13" s="69"/>
      <c r="M13" s="28"/>
      <c r="N13" s="29"/>
      <c r="O13" s="29"/>
      <c r="P13" s="29"/>
      <c r="Q13" s="30"/>
    </row>
    <row r="14" spans="1:17" s="27" customFormat="1" ht="18.75" customHeight="1" x14ac:dyDescent="0.3">
      <c r="A14" s="23"/>
      <c r="B14" s="42"/>
      <c r="C14" s="12" t="s">
        <v>36</v>
      </c>
      <c r="D14" s="12"/>
      <c r="E14" s="25" t="s">
        <v>0</v>
      </c>
      <c r="F14" s="25">
        <v>0.5</v>
      </c>
      <c r="G14" s="43"/>
      <c r="H14" s="31"/>
      <c r="I14" s="31"/>
      <c r="J14" s="31"/>
      <c r="K14" s="31"/>
      <c r="L14" s="70">
        <v>3.5</v>
      </c>
      <c r="M14" s="44"/>
      <c r="N14" s="45"/>
      <c r="O14" s="45"/>
      <c r="P14" s="45"/>
      <c r="Q14" s="46"/>
    </row>
    <row r="15" spans="1:17" s="27" customFormat="1" ht="19.5" customHeight="1" x14ac:dyDescent="0.3">
      <c r="A15" s="23"/>
      <c r="B15" s="42"/>
      <c r="C15" s="47" t="s">
        <v>41</v>
      </c>
      <c r="D15" s="47"/>
      <c r="E15" s="25" t="s">
        <v>0</v>
      </c>
      <c r="F15" s="25">
        <v>0.8</v>
      </c>
      <c r="G15" s="43">
        <f t="shared" si="0"/>
        <v>11</v>
      </c>
      <c r="H15" s="31">
        <v>3</v>
      </c>
      <c r="I15" s="31">
        <v>2</v>
      </c>
      <c r="J15" s="31">
        <v>3</v>
      </c>
      <c r="K15" s="31">
        <v>2</v>
      </c>
      <c r="L15" s="70">
        <v>1</v>
      </c>
      <c r="M15" s="44"/>
      <c r="N15" s="45">
        <v>2</v>
      </c>
      <c r="O15" s="45">
        <v>1</v>
      </c>
      <c r="P15" s="45"/>
      <c r="Q15" s="46"/>
    </row>
    <row r="16" spans="1:17" s="27" customFormat="1" ht="19.5" customHeight="1" x14ac:dyDescent="0.3">
      <c r="A16" s="23"/>
      <c r="B16" s="42"/>
      <c r="C16" s="47" t="s">
        <v>43</v>
      </c>
      <c r="D16" s="47"/>
      <c r="E16" s="25"/>
      <c r="F16" s="25"/>
      <c r="G16" s="43"/>
      <c r="H16" s="31"/>
      <c r="I16" s="31">
        <v>1.5</v>
      </c>
      <c r="J16" s="31"/>
      <c r="K16" s="31"/>
      <c r="L16" s="70"/>
      <c r="M16" s="44"/>
      <c r="N16" s="45"/>
      <c r="O16" s="45"/>
      <c r="P16" s="45"/>
      <c r="Q16" s="46"/>
    </row>
    <row r="17" spans="1:17" s="27" customFormat="1" ht="19.5" customHeight="1" x14ac:dyDescent="0.3">
      <c r="A17" s="23"/>
      <c r="B17" s="42"/>
      <c r="C17" s="47" t="s">
        <v>42</v>
      </c>
      <c r="D17" s="47"/>
      <c r="E17" s="25" t="s">
        <v>2</v>
      </c>
      <c r="F17" s="25">
        <v>0.9</v>
      </c>
      <c r="G17" s="43"/>
      <c r="H17" s="31">
        <v>1.5</v>
      </c>
      <c r="I17" s="31"/>
      <c r="J17" s="31"/>
      <c r="K17" s="31"/>
      <c r="L17" s="70"/>
      <c r="M17" s="44"/>
      <c r="N17" s="45"/>
      <c r="O17" s="45"/>
      <c r="P17" s="45"/>
      <c r="Q17" s="46"/>
    </row>
    <row r="18" spans="1:17" s="27" customFormat="1" ht="20.100000000000001" customHeight="1" x14ac:dyDescent="0.3">
      <c r="A18" s="23"/>
      <c r="B18" s="42" t="s">
        <v>26</v>
      </c>
      <c r="C18" s="47" t="s">
        <v>35</v>
      </c>
      <c r="D18" s="47" t="s">
        <v>27</v>
      </c>
      <c r="E18" s="25" t="s">
        <v>0</v>
      </c>
      <c r="F18" s="25">
        <v>1</v>
      </c>
      <c r="G18" s="43">
        <f t="shared" si="0"/>
        <v>1</v>
      </c>
      <c r="H18" s="31"/>
      <c r="I18" s="31"/>
      <c r="J18" s="31">
        <v>1</v>
      </c>
      <c r="K18" s="31"/>
      <c r="L18" s="70"/>
      <c r="M18" s="44"/>
      <c r="N18" s="45"/>
      <c r="O18" s="45">
        <v>1</v>
      </c>
      <c r="P18" s="45"/>
      <c r="Q18" s="46"/>
    </row>
    <row r="19" spans="1:17" s="27" customFormat="1" ht="18.75" customHeight="1" x14ac:dyDescent="0.3">
      <c r="A19" s="13" t="s">
        <v>38</v>
      </c>
      <c r="B19" s="24" t="s">
        <v>22</v>
      </c>
      <c r="C19" s="11" t="s">
        <v>39</v>
      </c>
      <c r="D19" s="11" t="s">
        <v>40</v>
      </c>
      <c r="E19" s="26" t="s">
        <v>2</v>
      </c>
      <c r="F19" s="26">
        <v>1</v>
      </c>
      <c r="G19" s="32">
        <f t="shared" si="0"/>
        <v>0.5</v>
      </c>
      <c r="H19" s="33"/>
      <c r="I19" s="33">
        <v>0.5</v>
      </c>
      <c r="J19" s="33"/>
      <c r="K19" s="33"/>
      <c r="L19" s="69"/>
      <c r="M19" s="28"/>
      <c r="N19" s="29"/>
      <c r="O19" s="29"/>
      <c r="P19" s="29"/>
      <c r="Q19" s="30"/>
    </row>
    <row r="20" spans="1:17" s="41" customFormat="1" ht="20.100000000000001" customHeight="1" x14ac:dyDescent="0.3">
      <c r="A20" s="34" t="s">
        <v>23</v>
      </c>
      <c r="B20" s="66"/>
      <c r="C20" s="67"/>
      <c r="D20" s="68"/>
      <c r="E20" s="35"/>
      <c r="F20" s="35"/>
      <c r="G20" s="36"/>
      <c r="H20" s="37"/>
      <c r="I20" s="37"/>
      <c r="J20" s="37"/>
      <c r="K20" s="37"/>
      <c r="L20" s="48"/>
      <c r="M20" s="38"/>
      <c r="N20" s="39"/>
      <c r="O20" s="39"/>
      <c r="P20" s="39"/>
      <c r="Q20" s="40"/>
    </row>
    <row r="21" spans="1:17" ht="20.100000000000001" customHeight="1" x14ac:dyDescent="0.3">
      <c r="A21" s="34" t="s">
        <v>24</v>
      </c>
      <c r="B21" s="34"/>
      <c r="C21" s="49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1"/>
    </row>
  </sheetData>
  <mergeCells count="13"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20:D20"/>
  </mergeCells>
  <phoneticPr fontId="3" type="noConversion"/>
  <dataValidations count="1">
    <dataValidation type="list" allowBlank="1" showInputMessage="1" showErrorMessage="1" sqref="E8:E19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김민지</cp:lastModifiedBy>
  <cp:revision/>
  <dcterms:created xsi:type="dcterms:W3CDTF">2018-06-30T07:43:36Z</dcterms:created>
  <dcterms:modified xsi:type="dcterms:W3CDTF">2022-06-24T08:18:00Z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