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업무문서\"/>
    </mc:Choice>
  </mc:AlternateContent>
  <xr:revisionPtr revIDLastSave="0" documentId="13_ncr:1_{26DAAD97-EC8D-453B-AA80-F0D7119379F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주간업무" sheetId="11" r:id="rId1"/>
  </sheets>
  <definedNames>
    <definedName name="_xlnm._FilterDatabase" localSheetId="0" hidden="1">주간업무!$A$7:$Y$7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3" i="11" l="1"/>
  <c r="G12" i="11"/>
  <c r="G14" i="11"/>
  <c r="G11" i="11" l="1"/>
  <c r="G29" i="11" l="1"/>
  <c r="G20" i="11" l="1"/>
  <c r="G21" i="11"/>
  <c r="G15" i="11"/>
  <c r="G22" i="11" l="1"/>
  <c r="G17" i="11"/>
  <c r="G19" i="11" l="1"/>
  <c r="G18" i="11" l="1"/>
  <c r="G23" i="11" l="1"/>
  <c r="G16" i="11" l="1"/>
  <c r="G10" i="11" l="1"/>
  <c r="G9" i="11" l="1"/>
  <c r="G8" i="11"/>
  <c r="G24" i="11" l="1"/>
  <c r="G26" i="11"/>
  <c r="G27" i="11"/>
  <c r="G28" i="11"/>
  <c r="G30" i="11"/>
  <c r="G31" i="11"/>
  <c r="G32" i="11"/>
  <c r="G33" i="11" l="1"/>
  <c r="G7" i="11" l="1"/>
  <c r="H7" i="11"/>
  <c r="I7" i="11"/>
  <c r="J7" i="11"/>
  <c r="K7" i="11"/>
  <c r="L7" i="11"/>
  <c r="M7" i="11"/>
  <c r="N7" i="11"/>
  <c r="O7" i="11"/>
  <c r="P7" i="11"/>
  <c r="Q7" i="11"/>
</calcChain>
</file>

<file path=xl/sharedStrings.xml><?xml version="1.0" encoding="utf-8"?>
<sst xmlns="http://schemas.openxmlformats.org/spreadsheetml/2006/main" count="68" uniqueCount="40">
  <si>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</si>
  <si>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</si>
  <si>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</si>
  <si>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</si>
  <si>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</si>
  <si>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</si>
  <si>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</si>
  <si>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</si>
  <si>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</si>
  <si>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</si>
  <si>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</si>
  <si>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</si>
  <si>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</si>
  <si>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</si>
  <si>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</si>
  <si>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</si>
  <si>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</si>
  <si>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합계</t>
    <phoneticPr fontId="3" type="noConversion"/>
  </si>
  <si>
    <t>주 간 업 무 보 고 서</t>
    <phoneticPr fontId="3" type="noConversion"/>
  </si>
  <si>
    <t>진학사</t>
    <phoneticPr fontId="3" type="noConversion"/>
  </si>
  <si>
    <t>기타</t>
    <phoneticPr fontId="3" type="noConversion"/>
  </si>
  <si>
    <t>휴가 / 공휴일</t>
    <phoneticPr fontId="3" type="noConversion"/>
  </si>
  <si>
    <t>개선 / 건의사항</t>
    <phoneticPr fontId="3" type="noConversion"/>
  </si>
  <si>
    <t>운영</t>
    <phoneticPr fontId="3" type="noConversion"/>
  </si>
  <si>
    <t>인트라넷</t>
    <phoneticPr fontId="3" type="noConversion"/>
  </si>
  <si>
    <r>
      <t xml:space="preserve">서비스전략사업팀 제갈정   /   </t>
    </r>
    <r>
      <rPr>
        <sz val="12"/>
        <color theme="1"/>
        <rFont val="나눔고딕"/>
        <family val="3"/>
        <charset val="129"/>
      </rPr>
      <t>2022. 06. 20 ~ 2022. 07. 01</t>
    </r>
    <phoneticPr fontId="3" type="noConversion"/>
  </si>
  <si>
    <t>연차분기 수정 페이지 작업</t>
    <phoneticPr fontId="3" type="noConversion"/>
  </si>
  <si>
    <t>아주대 유지보수 관련 리스트 파일 작업</t>
    <phoneticPr fontId="3" type="noConversion"/>
  </si>
  <si>
    <t>연차분기 입력 폼 작업(스마트데이와 기타 달력 분기)</t>
    <phoneticPr fontId="3" type="noConversion"/>
  </si>
  <si>
    <t>연차</t>
    <phoneticPr fontId="3" type="noConversion"/>
  </si>
  <si>
    <t>6/21(화)</t>
    <phoneticPr fontId="3" type="noConversion"/>
  </si>
  <si>
    <t>세종대 전공학술제관련 파일 공유</t>
    <phoneticPr fontId="3" type="noConversion"/>
  </si>
  <si>
    <t>세종대 전공학술제관련 학과별 인원제한에 관한 내용</t>
    <phoneticPr fontId="3" type="noConversion"/>
  </si>
  <si>
    <t>연차분기 내용 저장 완료</t>
    <phoneticPr fontId="3" type="noConversion"/>
  </si>
  <si>
    <t>스마트데이 메일 발송시 조직도 변경 완료</t>
    <phoneticPr fontId="3" type="noConversion"/>
  </si>
  <si>
    <t>세종대 전공학술제 신청 페이지 작업</t>
    <phoneticPr fontId="3" type="noConversion"/>
  </si>
  <si>
    <t>아주대 메인 첨단학과 신설 팝업 작업</t>
    <phoneticPr fontId="3" type="noConversion"/>
  </si>
  <si>
    <t>아주대 로컬 셋팅 변경 작업</t>
    <phoneticPr fontId="3" type="noConversion"/>
  </si>
  <si>
    <t>아주대 메인 팝업 연결 링크 추가 작업</t>
    <phoneticPr fontId="3" type="noConversion"/>
  </si>
  <si>
    <t>연차분기 삭제 페이지 작업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</si>
</sst>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0.0_ "/>
  </numFmts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b/>
      <sz val="10"/>
      <color theme="1"/>
      <name val="맑은 고딕"/>
      <family val="3"/>
      <charset val="129"/>
    </font>
    <font>
      <b/>
      <sz val="9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horizontal="left" vertical="center" indent="2"/>
    </xf>
    <xf numFmtId="9" fontId="6" fillId="0" borderId="3" xfId="2" applyFont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177" fontId="14" fillId="0" borderId="11" xfId="0" applyNumberFormat="1" applyFont="1" applyBorder="1" applyAlignment="1">
      <alignment horizontal="center" vertical="center"/>
    </xf>
    <xf numFmtId="177" fontId="14" fillId="0" borderId="12" xfId="0" applyNumberFormat="1" applyFont="1" applyBorder="1" applyAlignment="1">
      <alignment horizontal="center" vertical="center"/>
    </xf>
    <xf numFmtId="177" fontId="14" fillId="0" borderId="13" xfId="0" applyNumberFormat="1" applyFont="1" applyBorder="1" applyAlignment="1">
      <alignment horizontal="center" vertical="center"/>
    </xf>
    <xf numFmtId="177" fontId="14" fillId="0" borderId="14" xfId="0" applyNumberFormat="1" applyFont="1" applyBorder="1" applyAlignment="1">
      <alignment horizontal="center" vertical="center"/>
    </xf>
    <xf numFmtId="177" fontId="14" fillId="0" borderId="15" xfId="0" applyNumberFormat="1" applyFont="1" applyBorder="1" applyAlignment="1">
      <alignment horizontal="center" vertical="center"/>
    </xf>
    <xf numFmtId="177" fontId="14" fillId="0" borderId="16" xfId="0" applyNumberFormat="1" applyFont="1" applyBorder="1" applyAlignment="1">
      <alignment horizontal="center" vertical="center"/>
    </xf>
    <xf numFmtId="177" fontId="14" fillId="0" borderId="17" xfId="0" applyNumberFormat="1" applyFont="1" applyBorder="1" applyAlignment="1">
      <alignment horizontal="center" vertical="center"/>
    </xf>
    <xf numFmtId="177" fontId="14" fillId="0" borderId="18" xfId="0" applyNumberFormat="1" applyFont="1" applyBorder="1" applyAlignment="1">
      <alignment horizontal="center" vertical="center"/>
    </xf>
    <xf numFmtId="177" fontId="14" fillId="0" borderId="19" xfId="0" applyNumberFormat="1" applyFont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2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8" fillId="0" borderId="1" xfId="0" applyFont="1" applyFill="1" applyBorder="1" applyAlignment="1">
      <alignment horizontal="left" vertical="center"/>
    </xf>
    <xf numFmtId="9" fontId="6" fillId="0" borderId="1" xfId="2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/>
    </xf>
    <xf numFmtId="9" fontId="6" fillId="0" borderId="2" xfId="2" applyFont="1" applyFill="1" applyBorder="1" applyAlignment="1">
      <alignment horizontal="center" vertical="center"/>
    </xf>
    <xf numFmtId="176" fontId="6" fillId="0" borderId="2" xfId="0" applyNumberFormat="1" applyFont="1" applyFill="1" applyBorder="1" applyAlignment="1">
      <alignment horizontal="center" vertical="center"/>
    </xf>
    <xf numFmtId="177" fontId="6" fillId="2" borderId="23" xfId="0" applyNumberFormat="1" applyFont="1" applyFill="1" applyBorder="1" applyAlignment="1">
      <alignment horizontal="center" vertical="center"/>
    </xf>
    <xf numFmtId="41" fontId="14" fillId="0" borderId="14" xfId="1" applyFont="1" applyBorder="1" applyAlignment="1">
      <alignment horizontal="center" vertical="center"/>
    </xf>
    <xf numFmtId="41" fontId="14" fillId="0" borderId="15" xfId="1" applyFont="1" applyBorder="1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8" fillId="0" borderId="24" xfId="1" applyFont="1" applyBorder="1" applyAlignment="1">
      <alignment horizontal="left" vertical="center"/>
    </xf>
    <xf numFmtId="41" fontId="6" fillId="0" borderId="24" xfId="1" applyFont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177" fontId="6" fillId="0" borderId="14" xfId="0" applyNumberFormat="1" applyFont="1" applyFill="1" applyBorder="1" applyAlignment="1">
      <alignment horizontal="center" vertical="center"/>
    </xf>
    <xf numFmtId="177" fontId="6" fillId="0" borderId="26" xfId="0" applyNumberFormat="1" applyFont="1" applyFill="1" applyBorder="1" applyAlignment="1">
      <alignment horizontal="center" vertical="center"/>
    </xf>
    <xf numFmtId="177" fontId="6" fillId="0" borderId="27" xfId="0" applyNumberFormat="1" applyFont="1" applyFill="1" applyBorder="1" applyAlignment="1">
      <alignment horizontal="center" vertical="center"/>
    </xf>
    <xf numFmtId="177" fontId="5" fillId="0" borderId="14" xfId="0" applyNumberFormat="1" applyFont="1" applyFill="1" applyBorder="1" applyAlignment="1">
      <alignment horizontal="center" vertical="center"/>
    </xf>
    <xf numFmtId="177" fontId="5" fillId="0" borderId="26" xfId="0" applyNumberFormat="1" applyFont="1" applyFill="1" applyBorder="1" applyAlignment="1">
      <alignment horizontal="center" vertical="center"/>
    </xf>
    <xf numFmtId="177" fontId="5" fillId="0" borderId="0" xfId="0" applyNumberFormat="1" applyFont="1" applyFill="1" applyBorder="1" applyAlignment="1">
      <alignment horizontal="center" vertical="center"/>
    </xf>
    <xf numFmtId="177" fontId="14" fillId="0" borderId="28" xfId="0" applyNumberFormat="1" applyFont="1" applyBorder="1" applyAlignment="1">
      <alignment horizontal="center" vertical="center"/>
    </xf>
    <xf numFmtId="177" fontId="14" fillId="0" borderId="29" xfId="0" applyNumberFormat="1" applyFont="1" applyBorder="1" applyAlignment="1">
      <alignment horizontal="center" vertical="center"/>
    </xf>
    <xf numFmtId="0" fontId="6" fillId="0" borderId="3" xfId="0" applyFont="1" applyFill="1" applyBorder="1" applyAlignment="1">
      <alignment horizontal="left" vertical="center"/>
    </xf>
    <xf numFmtId="0" fontId="6" fillId="2" borderId="8" xfId="0" applyFont="1" applyFill="1" applyBorder="1" applyAlignment="1">
      <alignment horizontal="center" vertical="center" wrapText="1"/>
    </xf>
    <xf numFmtId="178" fontId="6" fillId="0" borderId="30" xfId="2" applyNumberFormat="1" applyFont="1" applyBorder="1" applyAlignment="1">
      <alignment horizontal="center" vertical="center"/>
    </xf>
    <xf numFmtId="178" fontId="6" fillId="0" borderId="1" xfId="2" applyNumberFormat="1" applyFont="1" applyBorder="1" applyAlignment="1">
      <alignment horizontal="center" vertical="center"/>
    </xf>
    <xf numFmtId="178" fontId="6" fillId="0" borderId="2" xfId="2" applyNumberFormat="1" applyFont="1" applyBorder="1" applyAlignment="1">
      <alignment horizontal="center" vertical="center"/>
    </xf>
    <xf numFmtId="178" fontId="6" fillId="2" borderId="31" xfId="0" applyNumberFormat="1" applyFont="1" applyFill="1" applyBorder="1" applyAlignment="1">
      <alignment horizontal="center" vertical="center" wrapText="1"/>
    </xf>
    <xf numFmtId="177" fontId="6" fillId="2" borderId="3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9" fontId="6" fillId="0" borderId="1" xfId="2" applyFont="1" applyBorder="1" applyAlignment="1">
      <alignment horizontal="center" vertical="center"/>
    </xf>
    <xf numFmtId="177" fontId="5" fillId="0" borderId="11" xfId="0" applyNumberFormat="1" applyFont="1" applyFill="1" applyBorder="1" applyAlignment="1">
      <alignment horizontal="center" vertical="center"/>
    </xf>
    <xf numFmtId="177" fontId="5" fillId="0" borderId="29" xfId="0" applyNumberFormat="1" applyFont="1" applyFill="1" applyBorder="1" applyAlignment="1">
      <alignment horizontal="center" vertical="center"/>
    </xf>
    <xf numFmtId="177" fontId="5" fillId="0" borderId="9" xfId="0" applyNumberFormat="1" applyFont="1" applyFill="1" applyBorder="1" applyAlignment="1">
      <alignment horizontal="center" vertical="center"/>
    </xf>
    <xf numFmtId="177" fontId="6" fillId="0" borderId="11" xfId="0" applyNumberFormat="1" applyFont="1" applyFill="1" applyBorder="1" applyAlignment="1">
      <alignment horizontal="center" vertical="center"/>
    </xf>
    <xf numFmtId="177" fontId="6" fillId="0" borderId="29" xfId="0" applyNumberFormat="1" applyFont="1" applyFill="1" applyBorder="1" applyAlignment="1">
      <alignment horizontal="center" vertical="center"/>
    </xf>
    <xf numFmtId="177" fontId="6" fillId="0" borderId="32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9" fontId="6" fillId="0" borderId="2" xfId="2" applyFont="1" applyBorder="1" applyAlignment="1">
      <alignment horizontal="center" vertical="center"/>
    </xf>
    <xf numFmtId="177" fontId="5" fillId="0" borderId="17" xfId="0" applyNumberFormat="1" applyFont="1" applyFill="1" applyBorder="1" applyAlignment="1">
      <alignment horizontal="center" vertical="center"/>
    </xf>
    <xf numFmtId="177" fontId="5" fillId="0" borderId="33" xfId="0" applyNumberFormat="1" applyFont="1" applyFill="1" applyBorder="1" applyAlignment="1">
      <alignment horizontal="center" vertical="center"/>
    </xf>
    <xf numFmtId="177" fontId="5" fillId="0" borderId="7" xfId="0" applyNumberFormat="1" applyFont="1" applyFill="1" applyBorder="1" applyAlignment="1">
      <alignment horizontal="center" vertical="center"/>
    </xf>
    <xf numFmtId="177" fontId="6" fillId="0" borderId="17" xfId="0" applyNumberFormat="1" applyFont="1" applyFill="1" applyBorder="1" applyAlignment="1">
      <alignment horizontal="center" vertical="center"/>
    </xf>
    <xf numFmtId="177" fontId="6" fillId="0" borderId="33" xfId="0" applyNumberFormat="1" applyFont="1" applyFill="1" applyBorder="1" applyAlignment="1">
      <alignment horizontal="center" vertical="center"/>
    </xf>
    <xf numFmtId="177" fontId="6" fillId="0" borderId="34" xfId="0" applyNumberFormat="1" applyFont="1" applyFill="1" applyBorder="1" applyAlignment="1">
      <alignment horizontal="center" vertical="center"/>
    </xf>
    <xf numFmtId="0" fontId="16" fillId="0" borderId="3" xfId="0" applyFont="1" applyFill="1" applyBorder="1" applyAlignment="1">
      <alignment horizontal="center" vertical="center"/>
    </xf>
    <xf numFmtId="0" fontId="17" fillId="0" borderId="25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0" fontId="17" fillId="0" borderId="2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/>
    </xf>
    <xf numFmtId="0" fontId="17" fillId="0" borderId="3" xfId="0" applyFont="1" applyFill="1" applyBorder="1" applyAlignment="1">
      <alignment horizontal="center" vertical="center"/>
    </xf>
    <xf numFmtId="41" fontId="15" fillId="0" borderId="24" xfId="1" applyFont="1" applyBorder="1" applyAlignment="1">
      <alignment horizontal="center" vertical="center"/>
    </xf>
    <xf numFmtId="41" fontId="17" fillId="0" borderId="24" xfId="1" applyFont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19" fillId="0" borderId="0" xfId="0" applyFont="1" applyBorder="1" applyAlignment="1">
      <alignment horizontal="left" vertical="center"/>
    </xf>
    <xf numFmtId="0" fontId="19" fillId="0" borderId="7" xfId="0" applyFont="1" applyBorder="1" applyAlignment="1">
      <alignment horizontal="left" vertical="center"/>
    </xf>
    <xf numFmtId="0" fontId="19" fillId="0" borderId="1" xfId="0" applyFont="1" applyFill="1" applyBorder="1" applyAlignment="1">
      <alignment horizontal="left" vertical="center"/>
    </xf>
    <xf numFmtId="0" fontId="19" fillId="0" borderId="2" xfId="0" applyFont="1" applyFill="1" applyBorder="1" applyAlignment="1">
      <alignment horizontal="left" vertical="center"/>
    </xf>
    <xf numFmtId="0" fontId="19" fillId="0" borderId="3" xfId="0" applyFont="1" applyFill="1" applyBorder="1" applyAlignment="1">
      <alignment horizontal="left" vertical="center"/>
    </xf>
    <xf numFmtId="178" fontId="6" fillId="0" borderId="3" xfId="2" applyNumberFormat="1" applyFont="1" applyBorder="1" applyAlignment="1">
      <alignment horizontal="center" vertical="center"/>
    </xf>
    <xf numFmtId="0" fontId="17" fillId="0" borderId="1" xfId="0" applyFont="1" applyBorder="1" applyAlignment="1">
      <alignment horizontal="left" vertical="center"/>
    </xf>
    <xf numFmtId="41" fontId="14" fillId="0" borderId="18" xfId="1" applyFont="1" applyBorder="1" applyAlignment="1">
      <alignment horizontal="center" vertical="center"/>
    </xf>
    <xf numFmtId="41" fontId="14" fillId="0" borderId="19" xfId="1" applyFont="1" applyBorder="1" applyAlignment="1">
      <alignment horizontal="center" vertical="center"/>
    </xf>
    <xf numFmtId="41" fontId="14" fillId="0" borderId="17" xfId="1" applyFont="1" applyBorder="1" applyAlignment="1">
      <alignment horizontal="center" vertical="center"/>
    </xf>
    <xf numFmtId="0" fontId="20" fillId="0" borderId="25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176" fontId="16" fillId="0" borderId="3" xfId="0" applyNumberFormat="1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19" fillId="0" borderId="24" xfId="1" applyNumberFormat="1" applyFont="1" applyBorder="1" applyAlignment="1">
      <alignment horizontal="left" vertical="center"/>
    </xf>
    <xf numFmtId="9" fontId="6" fillId="0" borderId="24" xfId="1" applyNumberFormat="1" applyFont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21" fillId="0" borderId="3" xfId="0" applyFont="1" applyFill="1" applyBorder="1" applyAlignment="1">
      <alignment horizontal="left" vertical="center"/>
    </xf>
    <xf numFmtId="0" fontId="19" fillId="0" borderId="3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</cellXfs>
  <cellStyles count="3">
    <cellStyle name="백분율" xfId="2" builtinId="5"/>
    <cellStyle name="쉼표 [0]" xfId="1" builtinId="6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34"/>
  <sheetViews>
    <sheetView showGridLines="0" tabSelected="1" zoomScale="84" zoomScaleNormal="84" workbookViewId="0">
      <pane ySplit="7" topLeftCell="A8" activePane="bottomLeft" state="frozen"/>
      <selection pane="bottomLeft" activeCell="D13" sqref="D13"/>
    </sheetView>
  </sheetViews>
  <sheetFormatPr defaultColWidth="9" defaultRowHeight="16.5" x14ac:dyDescent="0.3"/>
  <cols>
    <col min="1" max="1" width="23.125" style="1" customWidth="1"/>
    <col min="2" max="2" width="27.5" style="1" customWidth="1"/>
    <col min="3" max="3" width="42.125" style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3">
      <c r="B2" s="9"/>
      <c r="C2" s="113" t="s">
        <v>18</v>
      </c>
      <c r="D2" s="113"/>
      <c r="E2" s="27"/>
      <c r="I2" s="9"/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3">
      <c r="A3" s="10" t="s">
        <v>25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x14ac:dyDescent="0.3">
      <c r="A4" s="109" t="s">
        <v>11</v>
      </c>
      <c r="B4" s="110"/>
      <c r="C4" s="110"/>
      <c r="D4" s="110"/>
      <c r="E4" s="110"/>
      <c r="F4" s="114" t="s">
        <v>14</v>
      </c>
      <c r="G4" s="115"/>
      <c r="H4" s="115"/>
      <c r="I4" s="115"/>
      <c r="J4" s="115"/>
      <c r="K4" s="115"/>
      <c r="L4" s="115"/>
      <c r="M4" s="115"/>
      <c r="N4" s="115"/>
      <c r="O4" s="115"/>
      <c r="P4" s="115"/>
      <c r="Q4" s="116"/>
    </row>
    <row r="5" spans="1:17" s="6" customFormat="1" x14ac:dyDescent="0.3">
      <c r="A5" s="111"/>
      <c r="B5" s="112"/>
      <c r="C5" s="112"/>
      <c r="D5" s="112"/>
      <c r="E5" s="112"/>
      <c r="F5" s="114" t="s">
        <v>15</v>
      </c>
      <c r="G5" s="115"/>
      <c r="H5" s="115"/>
      <c r="I5" s="115"/>
      <c r="J5" s="115"/>
      <c r="K5" s="115"/>
      <c r="L5" s="116"/>
      <c r="M5" s="114" t="s">
        <v>16</v>
      </c>
      <c r="N5" s="115"/>
      <c r="O5" s="115"/>
      <c r="P5" s="115"/>
      <c r="Q5" s="116"/>
    </row>
    <row r="6" spans="1:17" ht="53.25" customHeight="1" x14ac:dyDescent="0.3">
      <c r="A6" s="117" t="s">
        <v>5</v>
      </c>
      <c r="B6" s="117" t="s">
        <v>7</v>
      </c>
      <c r="C6" s="117" t="s">
        <v>6</v>
      </c>
      <c r="D6" s="119" t="s">
        <v>10</v>
      </c>
      <c r="E6" s="121" t="s">
        <v>12</v>
      </c>
      <c r="F6" s="121" t="s">
        <v>13</v>
      </c>
      <c r="G6" s="50" t="s">
        <v>17</v>
      </c>
      <c r="H6" s="12" t="s">
        <v>0</v>
      </c>
      <c r="I6" s="13" t="s">
        <v>1</v>
      </c>
      <c r="J6" s="13" t="s">
        <v>2</v>
      </c>
      <c r="K6" s="13" t="s">
        <v>3</v>
      </c>
      <c r="L6" s="14" t="s">
        <v>4</v>
      </c>
      <c r="M6" s="12" t="s">
        <v>0</v>
      </c>
      <c r="N6" s="13" t="s">
        <v>1</v>
      </c>
      <c r="O6" s="13" t="s">
        <v>2</v>
      </c>
      <c r="P6" s="13" t="s">
        <v>3</v>
      </c>
      <c r="Q6" s="14" t="s">
        <v>4</v>
      </c>
    </row>
    <row r="7" spans="1:17" x14ac:dyDescent="0.3">
      <c r="A7" s="118"/>
      <c r="B7" s="118"/>
      <c r="C7" s="118"/>
      <c r="D7" s="120"/>
      <c r="E7" s="122"/>
      <c r="F7" s="122"/>
      <c r="G7" s="54">
        <f>SUM(G8:G35)</f>
        <v>26</v>
      </c>
      <c r="H7" s="34">
        <f t="shared" ref="H7:Q7" si="0">SUM(H8:H33)</f>
        <v>5</v>
      </c>
      <c r="I7" s="34">
        <f t="shared" si="0"/>
        <v>5</v>
      </c>
      <c r="J7" s="34">
        <f t="shared" si="0"/>
        <v>6</v>
      </c>
      <c r="K7" s="34">
        <f t="shared" si="0"/>
        <v>5</v>
      </c>
      <c r="L7" s="34">
        <f t="shared" si="0"/>
        <v>5</v>
      </c>
      <c r="M7" s="34">
        <f t="shared" si="0"/>
        <v>0</v>
      </c>
      <c r="N7" s="34">
        <f t="shared" si="0"/>
        <v>0</v>
      </c>
      <c r="O7" s="34">
        <f t="shared" si="0"/>
        <v>0</v>
      </c>
      <c r="P7" s="34">
        <f t="shared" si="0"/>
        <v>0</v>
      </c>
      <c r="Q7" s="55">
        <f t="shared" si="0"/>
        <v>0</v>
      </c>
    </row>
    <row r="8" spans="1:17" x14ac:dyDescent="0.3">
      <c r="A8" s="96" t="s">
        <v>19</v>
      </c>
      <c r="B8" s="73" t="s">
        <v>23</v>
      </c>
      <c r="C8" s="90" t="s">
        <v>27</v>
      </c>
      <c r="D8" s="102"/>
      <c r="E8" s="40" t="s">
        <v>9</v>
      </c>
      <c r="F8" s="11">
        <v>1</v>
      </c>
      <c r="G8" s="51">
        <f t="shared" ref="G8:G16" si="1">IF(SUM(H8:L8)=0,"",SUM(H8:L8))</f>
        <v>4.5</v>
      </c>
      <c r="H8" s="44">
        <v>2.5</v>
      </c>
      <c r="I8" s="45"/>
      <c r="J8" s="45">
        <v>2</v>
      </c>
      <c r="K8" s="45"/>
      <c r="L8" s="46"/>
      <c r="M8" s="41"/>
      <c r="N8" s="42"/>
      <c r="O8" s="42"/>
      <c r="P8" s="42"/>
      <c r="Q8" s="43"/>
    </row>
    <row r="9" spans="1:17" x14ac:dyDescent="0.3">
      <c r="A9" s="74"/>
      <c r="B9" s="75" t="s">
        <v>23</v>
      </c>
      <c r="C9" s="90" t="s">
        <v>31</v>
      </c>
      <c r="D9" s="102"/>
      <c r="E9" s="40" t="s">
        <v>9</v>
      </c>
      <c r="F9" s="11">
        <v>1</v>
      </c>
      <c r="G9" s="91">
        <f t="shared" si="1"/>
        <v>1</v>
      </c>
      <c r="H9" s="44"/>
      <c r="I9" s="45"/>
      <c r="J9" s="45">
        <v>1</v>
      </c>
      <c r="K9" s="45"/>
      <c r="L9" s="46"/>
      <c r="M9" s="41"/>
      <c r="N9" s="42"/>
      <c r="O9" s="42"/>
      <c r="P9" s="42"/>
      <c r="Q9" s="43"/>
    </row>
    <row r="10" spans="1:17" x14ac:dyDescent="0.3">
      <c r="A10" s="74"/>
      <c r="B10" s="75" t="s">
        <v>23</v>
      </c>
      <c r="C10" s="85" t="s">
        <v>32</v>
      </c>
      <c r="D10" s="102"/>
      <c r="E10" s="40" t="s">
        <v>9</v>
      </c>
      <c r="F10" s="11">
        <v>1</v>
      </c>
      <c r="G10" s="91">
        <f t="shared" si="1"/>
        <v>1</v>
      </c>
      <c r="H10" s="44"/>
      <c r="I10" s="45"/>
      <c r="J10" s="45">
        <v>1</v>
      </c>
      <c r="K10" s="45"/>
      <c r="L10" s="46"/>
      <c r="M10" s="41"/>
      <c r="N10" s="42"/>
      <c r="O10" s="42"/>
      <c r="P10" s="42"/>
      <c r="Q10" s="43"/>
    </row>
    <row r="11" spans="1:17" x14ac:dyDescent="0.3">
      <c r="A11" s="74"/>
      <c r="B11" s="75" t="s">
        <v>23</v>
      </c>
      <c r="C11" s="85" t="s">
        <v>35</v>
      </c>
      <c r="D11" s="102"/>
      <c r="E11" s="40" t="s">
        <v>9</v>
      </c>
      <c r="F11" s="11">
        <v>1</v>
      </c>
      <c r="G11" s="91">
        <f>IF(SUM(H11:L11)=0,"",SUM(H11:L11))</f>
        <v>1</v>
      </c>
      <c r="H11" s="44"/>
      <c r="I11" s="45"/>
      <c r="J11" s="45"/>
      <c r="K11" s="45">
        <v>1</v>
      </c>
      <c r="L11" s="46"/>
      <c r="M11" s="41"/>
      <c r="N11" s="42"/>
      <c r="O11" s="42"/>
      <c r="P11" s="42"/>
      <c r="Q11" s="43"/>
    </row>
    <row r="12" spans="1:17" x14ac:dyDescent="0.3">
      <c r="A12" s="74"/>
      <c r="B12" s="75" t="s">
        <v>23</v>
      </c>
      <c r="C12" s="85" t="s">
        <v>36</v>
      </c>
      <c r="D12" s="102"/>
      <c r="E12" s="40" t="s">
        <v>9</v>
      </c>
      <c r="F12" s="11">
        <v>1</v>
      </c>
      <c r="G12" s="91">
        <f>IF(SUM(H12:L12)=0,"",SUM(H12:L12))</f>
        <v>1</v>
      </c>
      <c r="H12" s="44"/>
      <c r="I12" s="45"/>
      <c r="J12" s="45"/>
      <c r="K12" s="45">
        <v>1</v>
      </c>
      <c r="L12" s="46"/>
      <c r="M12" s="41"/>
      <c r="N12" s="42"/>
      <c r="O12" s="42"/>
      <c r="P12" s="42"/>
      <c r="Q12" s="43"/>
    </row>
    <row r="13" spans="1:17" x14ac:dyDescent="0.3">
      <c r="A13" s="74"/>
      <c r="B13" s="75" t="s">
        <v>23</v>
      </c>
      <c r="C13" s="85" t="s">
        <v>37</v>
      </c>
      <c r="D13" s="102"/>
      <c r="E13" s="40" t="s">
        <v>9</v>
      </c>
      <c r="F13" s="11">
        <v>1</v>
      </c>
      <c r="G13" s="91">
        <f>IF(SUM(H13:L13)=0,"",SUM(H13:L13))</f>
        <v>1</v>
      </c>
      <c r="H13" s="44"/>
      <c r="I13" s="45"/>
      <c r="J13" s="45"/>
      <c r="K13" s="45">
        <v>1</v>
      </c>
      <c r="L13" s="46"/>
      <c r="M13" s="41"/>
      <c r="N13" s="42"/>
      <c r="O13" s="42"/>
      <c r="P13" s="42"/>
      <c r="Q13" s="43"/>
    </row>
    <row r="14" spans="1:17" x14ac:dyDescent="0.3">
      <c r="A14" s="74"/>
      <c r="B14" s="75" t="s">
        <v>23</v>
      </c>
      <c r="C14" s="85" t="s">
        <v>38</v>
      </c>
      <c r="D14" s="102"/>
      <c r="E14" s="40" t="s">
        <v>9</v>
      </c>
      <c r="F14" s="11">
        <v>1</v>
      </c>
      <c r="G14" s="91">
        <f>IF(SUM(H14:L14)=0,"",SUM(H14:L14))</f>
        <v>1</v>
      </c>
      <c r="H14" s="44"/>
      <c r="I14" s="45"/>
      <c r="J14" s="45"/>
      <c r="K14" s="45"/>
      <c r="L14" s="46">
        <v>1</v>
      </c>
      <c r="M14" s="41"/>
      <c r="N14" s="42"/>
      <c r="O14" s="42"/>
      <c r="P14" s="42"/>
      <c r="Q14" s="43"/>
    </row>
    <row r="15" spans="1:17" x14ac:dyDescent="0.3">
      <c r="A15" s="74"/>
      <c r="B15" s="75"/>
      <c r="C15" s="85"/>
      <c r="D15" s="102"/>
      <c r="E15" s="40"/>
      <c r="F15" s="11"/>
      <c r="G15" s="91" t="str">
        <f>IF(SUM(H15:L15)=0,"",SUM(H15:L15))</f>
        <v/>
      </c>
      <c r="H15" s="44"/>
      <c r="I15" s="45"/>
      <c r="J15" s="45"/>
      <c r="K15" s="45"/>
      <c r="L15" s="46"/>
      <c r="M15" s="41"/>
      <c r="N15" s="42"/>
      <c r="O15" s="42"/>
      <c r="P15" s="42"/>
      <c r="Q15" s="43"/>
    </row>
    <row r="16" spans="1:17" ht="16.5" customHeight="1" x14ac:dyDescent="0.3">
      <c r="A16" s="78"/>
      <c r="B16" s="79"/>
      <c r="C16" s="90"/>
      <c r="D16" s="24"/>
      <c r="E16" s="26"/>
      <c r="F16" s="25"/>
      <c r="G16" s="91" t="str">
        <f t="shared" si="1"/>
        <v/>
      </c>
      <c r="H16" s="18"/>
      <c r="I16" s="19"/>
      <c r="J16" s="19"/>
      <c r="K16" s="19"/>
      <c r="L16" s="20"/>
      <c r="M16" s="18"/>
      <c r="N16" s="19"/>
      <c r="O16" s="19"/>
      <c r="P16" s="19"/>
      <c r="Q16" s="20"/>
    </row>
    <row r="17" spans="1:17" ht="16.5" customHeight="1" x14ac:dyDescent="0.3">
      <c r="A17" s="97" t="s">
        <v>24</v>
      </c>
      <c r="B17" s="100" t="s">
        <v>23</v>
      </c>
      <c r="C17" s="92" t="s">
        <v>28</v>
      </c>
      <c r="D17" s="56"/>
      <c r="E17" s="99" t="s">
        <v>9</v>
      </c>
      <c r="F17" s="57">
        <v>1</v>
      </c>
      <c r="G17" s="52">
        <f t="shared" ref="G17:G22" si="2">IF(SUM(H17:L17)=0,"",SUM(H17:L17))</f>
        <v>3.5</v>
      </c>
      <c r="H17" s="58">
        <v>2.5</v>
      </c>
      <c r="I17" s="59"/>
      <c r="J17" s="59">
        <v>1</v>
      </c>
      <c r="K17" s="59"/>
      <c r="L17" s="60"/>
      <c r="M17" s="61"/>
      <c r="N17" s="62"/>
      <c r="O17" s="62"/>
      <c r="P17" s="62"/>
      <c r="Q17" s="63"/>
    </row>
    <row r="18" spans="1:17" ht="16.5" customHeight="1" x14ac:dyDescent="0.3">
      <c r="A18" s="78"/>
      <c r="B18" s="79" t="s">
        <v>23</v>
      </c>
      <c r="C18" s="90" t="s">
        <v>33</v>
      </c>
      <c r="D18" s="24"/>
      <c r="E18" s="98" t="s">
        <v>9</v>
      </c>
      <c r="F18" s="25">
        <v>1</v>
      </c>
      <c r="G18" s="91">
        <f t="shared" si="2"/>
        <v>3</v>
      </c>
      <c r="H18" s="18"/>
      <c r="I18" s="19"/>
      <c r="J18" s="19">
        <v>1</v>
      </c>
      <c r="K18" s="19">
        <v>1</v>
      </c>
      <c r="L18" s="20">
        <v>1</v>
      </c>
      <c r="M18" s="18"/>
      <c r="N18" s="19"/>
      <c r="O18" s="19"/>
      <c r="P18" s="19"/>
      <c r="Q18" s="20"/>
    </row>
    <row r="19" spans="1:17" ht="16.5" customHeight="1" x14ac:dyDescent="0.3">
      <c r="A19" s="78"/>
      <c r="B19" s="79" t="s">
        <v>23</v>
      </c>
      <c r="C19" s="90" t="s">
        <v>34</v>
      </c>
      <c r="D19" s="24"/>
      <c r="E19" s="98" t="s">
        <v>9</v>
      </c>
      <c r="F19" s="25">
        <v>1</v>
      </c>
      <c r="G19" s="91">
        <f t="shared" si="2"/>
        <v>1</v>
      </c>
      <c r="H19" s="18"/>
      <c r="I19" s="19"/>
      <c r="J19" s="19"/>
      <c r="K19" s="19">
        <v>1</v>
      </c>
      <c r="L19" s="20"/>
      <c r="M19" s="18"/>
      <c r="N19" s="19"/>
      <c r="O19" s="19"/>
      <c r="P19" s="19"/>
      <c r="Q19" s="20"/>
    </row>
    <row r="20" spans="1:17" ht="16.149999999999999" customHeight="1" x14ac:dyDescent="0.3">
      <c r="A20" s="78"/>
      <c r="B20" s="79" t="s">
        <v>23</v>
      </c>
      <c r="C20" s="90" t="s">
        <v>26</v>
      </c>
      <c r="D20" s="24"/>
      <c r="E20" s="98" t="s">
        <v>9</v>
      </c>
      <c r="F20" s="25">
        <v>0.6</v>
      </c>
      <c r="G20" s="91">
        <f t="shared" si="2"/>
        <v>2</v>
      </c>
      <c r="H20" s="18"/>
      <c r="I20" s="19"/>
      <c r="J20" s="19"/>
      <c r="K20" s="19"/>
      <c r="L20" s="20">
        <v>2</v>
      </c>
      <c r="M20" s="18"/>
      <c r="N20" s="19"/>
      <c r="O20" s="19"/>
      <c r="P20" s="19"/>
      <c r="Q20" s="20"/>
    </row>
    <row r="21" spans="1:17" ht="15.75" customHeight="1" x14ac:dyDescent="0.3">
      <c r="A21" s="78"/>
      <c r="B21" s="79" t="s">
        <v>23</v>
      </c>
      <c r="C21" s="90" t="s">
        <v>39</v>
      </c>
      <c r="D21" s="24"/>
      <c r="E21" s="98" t="s">
        <v>9</v>
      </c>
      <c r="F21" s="25">
        <v>0.8</v>
      </c>
      <c r="G21" s="91">
        <f t="shared" si="2"/>
        <v>1</v>
      </c>
      <c r="H21" s="18"/>
      <c r="I21" s="19"/>
      <c r="J21" s="19"/>
      <c r="K21" s="19"/>
      <c r="L21" s="20">
        <v>1</v>
      </c>
      <c r="M21" s="18"/>
      <c r="N21" s="19"/>
      <c r="O21" s="19"/>
      <c r="P21" s="19"/>
      <c r="Q21" s="20"/>
    </row>
    <row r="22" spans="1:17" ht="15.75" customHeight="1" x14ac:dyDescent="0.3">
      <c r="A22" s="78"/>
      <c r="B22" s="79"/>
      <c r="C22" s="90"/>
      <c r="D22" s="24"/>
      <c r="E22" s="98"/>
      <c r="F22" s="25"/>
      <c r="G22" s="91" t="str">
        <f t="shared" si="2"/>
        <v/>
      </c>
      <c r="H22" s="18"/>
      <c r="I22" s="19"/>
      <c r="J22" s="19"/>
      <c r="K22" s="19"/>
      <c r="L22" s="20"/>
      <c r="M22" s="18"/>
      <c r="N22" s="19"/>
      <c r="O22" s="19"/>
      <c r="P22" s="19"/>
      <c r="Q22" s="20"/>
    </row>
    <row r="23" spans="1:17" ht="16.5" customHeight="1" x14ac:dyDescent="0.3">
      <c r="A23" s="76"/>
      <c r="B23" s="77"/>
      <c r="C23" s="87"/>
      <c r="D23" s="64"/>
      <c r="E23" s="101"/>
      <c r="F23" s="65"/>
      <c r="G23" s="91" t="str">
        <f t="shared" ref="G23:G32" si="3">IF(SUM(H23:L23)=0,"",SUM(H23:L23))</f>
        <v/>
      </c>
      <c r="H23" s="66"/>
      <c r="I23" s="67"/>
      <c r="J23" s="67"/>
      <c r="K23" s="67"/>
      <c r="L23" s="68"/>
      <c r="M23" s="69"/>
      <c r="N23" s="70"/>
      <c r="O23" s="70"/>
      <c r="P23" s="70"/>
      <c r="Q23" s="71"/>
    </row>
    <row r="24" spans="1:17" ht="16.5" customHeight="1" x14ac:dyDescent="0.3">
      <c r="A24" s="78" t="s">
        <v>20</v>
      </c>
      <c r="B24" s="75" t="s">
        <v>29</v>
      </c>
      <c r="C24" s="107" t="s">
        <v>30</v>
      </c>
      <c r="D24" s="106"/>
      <c r="E24" s="72"/>
      <c r="F24" s="11"/>
      <c r="G24" s="52">
        <f t="shared" si="3"/>
        <v>5</v>
      </c>
      <c r="H24" s="44"/>
      <c r="I24" s="45">
        <v>5</v>
      </c>
      <c r="J24" s="45"/>
      <c r="K24" s="45"/>
      <c r="L24" s="46"/>
      <c r="M24" s="41"/>
      <c r="N24" s="42"/>
      <c r="O24" s="42"/>
      <c r="P24" s="42"/>
      <c r="Q24" s="43"/>
    </row>
    <row r="25" spans="1:17" ht="16.5" customHeight="1" x14ac:dyDescent="0.3">
      <c r="A25" s="78"/>
      <c r="B25" s="79"/>
      <c r="C25" s="90"/>
      <c r="D25" s="106"/>
      <c r="E25" s="98"/>
      <c r="F25" s="25"/>
      <c r="G25" s="51"/>
      <c r="H25" s="18"/>
      <c r="I25" s="19"/>
      <c r="J25" s="19"/>
      <c r="K25" s="19"/>
      <c r="L25" s="20"/>
      <c r="M25" s="18"/>
      <c r="N25" s="19"/>
      <c r="O25" s="19"/>
      <c r="P25" s="19"/>
      <c r="Q25" s="20"/>
    </row>
    <row r="26" spans="1:17" s="37" customFormat="1" ht="18" customHeight="1" x14ac:dyDescent="0.3">
      <c r="A26" s="78"/>
      <c r="B26" s="79"/>
      <c r="C26" s="86"/>
      <c r="D26" s="49"/>
      <c r="E26" s="40"/>
      <c r="F26" s="11"/>
      <c r="G26" s="51" t="str">
        <f t="shared" si="3"/>
        <v/>
      </c>
      <c r="H26" s="44"/>
      <c r="I26" s="45"/>
      <c r="J26" s="45"/>
      <c r="K26" s="45"/>
      <c r="L26" s="46"/>
      <c r="M26" s="41"/>
      <c r="N26" s="42"/>
      <c r="O26" s="42"/>
      <c r="P26" s="42"/>
      <c r="Q26" s="43"/>
    </row>
    <row r="27" spans="1:17" ht="15.75" customHeight="1" x14ac:dyDescent="0.3">
      <c r="A27" s="80"/>
      <c r="B27" s="81"/>
      <c r="C27" s="103"/>
      <c r="D27" s="38"/>
      <c r="E27" s="39"/>
      <c r="F27" s="104"/>
      <c r="G27" s="51" t="str">
        <f t="shared" si="3"/>
        <v/>
      </c>
      <c r="H27" s="35"/>
      <c r="I27" s="36"/>
      <c r="J27" s="36"/>
      <c r="K27" s="93"/>
      <c r="L27" s="94"/>
      <c r="M27" s="95"/>
      <c r="N27" s="93"/>
      <c r="O27" s="93"/>
      <c r="P27" s="93"/>
      <c r="Q27" s="94"/>
    </row>
    <row r="28" spans="1:17" ht="16.5" customHeight="1" x14ac:dyDescent="0.3">
      <c r="A28" s="82" t="s">
        <v>21</v>
      </c>
      <c r="B28" s="83"/>
      <c r="C28" s="83"/>
      <c r="D28" s="28"/>
      <c r="E28" s="30"/>
      <c r="F28" s="29"/>
      <c r="G28" s="52" t="str">
        <f t="shared" si="3"/>
        <v/>
      </c>
      <c r="H28" s="15"/>
      <c r="I28" s="16"/>
      <c r="J28" s="16"/>
      <c r="K28" s="16"/>
      <c r="L28" s="17"/>
      <c r="M28" s="47"/>
      <c r="N28" s="16"/>
      <c r="O28" s="16"/>
      <c r="P28" s="48"/>
      <c r="Q28" s="17"/>
    </row>
    <row r="29" spans="1:17" s="37" customFormat="1" ht="18" customHeight="1" x14ac:dyDescent="0.3">
      <c r="A29" s="78"/>
      <c r="B29" s="79"/>
      <c r="C29" s="108"/>
      <c r="D29" s="49"/>
      <c r="E29" s="40"/>
      <c r="F29" s="11"/>
      <c r="G29" s="51" t="str">
        <f t="shared" ref="G29" si="4">IF(SUM(H29:L29)=0,"",SUM(H29:L29))</f>
        <v/>
      </c>
      <c r="H29" s="44"/>
      <c r="I29" s="45"/>
      <c r="J29" s="45"/>
      <c r="K29" s="45"/>
      <c r="L29" s="46"/>
      <c r="M29" s="41"/>
      <c r="N29" s="42"/>
      <c r="O29" s="42"/>
      <c r="P29" s="42"/>
      <c r="Q29" s="43"/>
    </row>
    <row r="30" spans="1:17" ht="16.5" customHeight="1" x14ac:dyDescent="0.3">
      <c r="A30" s="76"/>
      <c r="B30" s="77"/>
      <c r="C30" s="77"/>
      <c r="D30" s="105"/>
      <c r="E30" s="33"/>
      <c r="F30" s="32"/>
      <c r="G30" s="53" t="str">
        <f t="shared" si="3"/>
        <v/>
      </c>
      <c r="H30" s="21"/>
      <c r="I30" s="22"/>
      <c r="J30" s="22"/>
      <c r="K30" s="22"/>
      <c r="L30" s="23"/>
      <c r="M30" s="21"/>
      <c r="N30" s="22"/>
      <c r="O30" s="22"/>
      <c r="P30" s="22"/>
      <c r="Q30" s="23"/>
    </row>
    <row r="31" spans="1:17" ht="16.5" customHeight="1" x14ac:dyDescent="0.3">
      <c r="A31" s="82" t="s">
        <v>22</v>
      </c>
      <c r="B31" s="83"/>
      <c r="C31" s="88"/>
      <c r="D31" s="28"/>
      <c r="E31" s="30"/>
      <c r="F31" s="29"/>
      <c r="G31" s="51" t="str">
        <f t="shared" si="3"/>
        <v/>
      </c>
      <c r="H31" s="15"/>
      <c r="I31" s="16"/>
      <c r="J31" s="16"/>
      <c r="K31" s="16"/>
      <c r="L31" s="17"/>
      <c r="M31" s="15"/>
      <c r="N31" s="16"/>
      <c r="O31" s="16"/>
      <c r="P31" s="16"/>
      <c r="Q31" s="17"/>
    </row>
    <row r="32" spans="1:17" ht="16.5" customHeight="1" x14ac:dyDescent="0.3">
      <c r="A32" s="78"/>
      <c r="B32" s="79"/>
      <c r="C32" s="90"/>
      <c r="D32" s="24"/>
      <c r="E32" s="26"/>
      <c r="F32" s="25"/>
      <c r="G32" s="51" t="str">
        <f t="shared" si="3"/>
        <v/>
      </c>
      <c r="H32" s="18"/>
      <c r="I32" s="19"/>
      <c r="J32" s="19"/>
      <c r="K32" s="19"/>
      <c r="L32" s="20"/>
      <c r="M32" s="18"/>
      <c r="N32" s="19"/>
      <c r="O32" s="19"/>
      <c r="P32" s="19"/>
      <c r="Q32" s="20"/>
    </row>
    <row r="33" spans="1:17" x14ac:dyDescent="0.3">
      <c r="A33" s="76"/>
      <c r="B33" s="77"/>
      <c r="C33" s="89"/>
      <c r="D33" s="31"/>
      <c r="E33" s="33"/>
      <c r="F33" s="32"/>
      <c r="G33" s="53" t="str">
        <f>IF(SUM(H33:L33)=0,"",SUM(H33:L33))</f>
        <v/>
      </c>
      <c r="H33" s="21"/>
      <c r="I33" s="22"/>
      <c r="J33" s="22"/>
      <c r="K33" s="22"/>
      <c r="L33" s="23"/>
      <c r="M33" s="21"/>
      <c r="N33" s="22"/>
      <c r="O33" s="22"/>
      <c r="P33" s="22"/>
      <c r="Q33" s="23"/>
    </row>
    <row r="34" spans="1:17" x14ac:dyDescent="0.3">
      <c r="A34" s="84"/>
      <c r="B34" s="84"/>
    </row>
  </sheetData>
  <mergeCells count="11">
    <mergeCell ref="A4:E5"/>
    <mergeCell ref="C2:D2"/>
    <mergeCell ref="M5:Q5"/>
    <mergeCell ref="A6:A7"/>
    <mergeCell ref="B6:B7"/>
    <mergeCell ref="C6:C7"/>
    <mergeCell ref="D6:D7"/>
    <mergeCell ref="F6:F7"/>
    <mergeCell ref="E6:E7"/>
    <mergeCell ref="F4:Q4"/>
    <mergeCell ref="F5:L5"/>
  </mergeCells>
  <phoneticPr fontId="3" type="noConversion"/>
  <dataValidations count="1">
    <dataValidation type="list" allowBlank="1" showInputMessage="1" showErrorMessage="1" sqref="E25 E16 E27:E28 E30:E33 E18:E22" xr:uid="{00000000-0002-0000-0000-000000000000}">
      <formula1>$Q$1:$Q$2</formula1>
    </dataValidation>
  </dataValidations>
  <pageMargins left="0.7" right="0.7" top="0.75" bottom="0.75" header="0.3" footer="0.3"/>
  <pageSetup paperSize="9" scale="36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j</cp:lastModifiedBy>
  <cp:lastPrinted>2018-07-23T02:02:14Z</cp:lastPrinted>
  <dcterms:created xsi:type="dcterms:W3CDTF">2018-06-30T07:43:36Z</dcterms:created>
  <dcterms:modified xsi:type="dcterms:W3CDTF">2022-06-24T09:27:00Z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24428210-c748-4bc8-8cf1-eb85a9261635</vt:lpwstr>
  </property>
</Properties>
</file>