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ACD1B683-5F0E-4CD5-A38F-3AC190BA9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0" l="1"/>
  <c r="F18" i="10"/>
  <c r="F19" i="10"/>
  <c r="F20" i="10"/>
  <c r="F21" i="10"/>
  <c r="F22" i="10"/>
  <c r="F23" i="10"/>
  <c r="F24" i="10"/>
  <c r="F25" i="10"/>
  <c r="F16" i="10"/>
  <c r="F15" i="10"/>
  <c r="F12" i="10"/>
  <c r="F9" i="10"/>
  <c r="F10" i="10"/>
  <c r="F11" i="10"/>
  <c r="F13" i="10"/>
  <c r="F14" i="10"/>
  <c r="F28" i="10"/>
  <c r="F8" i="10" l="1"/>
  <c r="G2" i="10" l="1"/>
  <c r="F30" i="10" l="1"/>
  <c r="F29" i="10" l="1"/>
  <c r="F31" i="10"/>
  <c r="F32" i="10"/>
  <c r="M7" i="10"/>
  <c r="N7" i="10"/>
  <c r="L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<sst xmlns="http://schemas.openxmlformats.org/spreadsheetml/2006/main" count="51" uniqueCount="45">
  <si>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</si>
  <si>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</si>
  <si>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</si>
  <si>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</si>
  <si>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</si>
  <si>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</si>
  <si>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</si>
  <si>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</si>
  <si>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</si>
  <si>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</si>
  <si>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</si>
  <si>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</si>
  <si>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</si>
  <si>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</si>
  <si>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</si>
  <si>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</si>
  <si>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</si>
  <si>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</si>
  <si>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</si>
  <si>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</si>
  <si>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</si>
  <si>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</si>
  <si>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</si>
  <si>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</si>
  <si>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</si>
  <si>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</si>
  <si>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홈페이지 모니터링</t>
    <phoneticPr fontId="3" type="noConversion"/>
  </si>
  <si>
    <t>운영 업무</t>
    <phoneticPr fontId="3" type="noConversion"/>
  </si>
  <si>
    <t>이벤트유입 현황 보고</t>
    <phoneticPr fontId="3" type="noConversion"/>
  </si>
  <si>
    <t>주간 경쟁사 동향 보고</t>
    <phoneticPr fontId="3" type="noConversion"/>
  </si>
  <si>
    <t>[WBS-2860] 장기고객 업그레이드 이벤트페이지 수정 제작 요청</t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</si>
  <si>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06. 20  ~ 2022. 06. 24</t>
    </r>
    <phoneticPr fontId="3" type="noConversion"/>
  </si>
  <si>
    <t>[WBS-2879] C&amp;C 배포 영역 global site 버튼 html 수정 요청</t>
  </si>
  <si>
    <t>[WBS-2882] 가입/변경 일정예약 고객 대상 일정변경 기능 제공 화면 구현</t>
  </si>
  <si>
    <t>주간회의</t>
    <phoneticPr fontId="3" type="noConversion"/>
  </si>
  <si>
    <t>[WBS-2915] 모바일 빅배너 인디케이터 색상 변경</t>
  </si>
  <si>
    <t>[WBS-2925] 장기고객 업그레이드 이벤트_팝업_수정</t>
  </si>
  <si>
    <t>상품명 변경 사전 준비</t>
  </si>
  <si>
    <t>[WBS-2922] 개인정보 처리방침 변경 안내 공지사항 업로드</t>
  </si>
  <si>
    <t>홈페이지 addressable TV광고 내용 제작관련 문의</t>
    <phoneticPr fontId="3" type="noConversion"/>
  </si>
  <si>
    <t>PlayZ 메인빅배너 [배송 조회하기] 버튼 추가</t>
    <phoneticPr fontId="3" type="noConversion"/>
  </si>
  <si>
    <t>[WBS-2934] 개인정보처리방침 개정</t>
  </si>
  <si>
    <t>[WBS-2938] 소재3종 메인빅배너, 이벤트 리스트 신규/수정 작업</t>
  </si>
  <si>
    <t>[WBS-2949] 인터넷 멀티미디어 방송서비스 이용약관 업데이트</t>
  </si>
  <si>
    <t>[WBS-2951] 개인정보처리방침 및 개인정보 이용내역 페이지 내 텍스트 수정 요청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</si>
</sst>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7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176" fontId="6" fillId="0" borderId="32" xfId="1" applyNumberFormat="1" applyFont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2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8" fillId="0" borderId="31" xfId="0" applyFont="1" applyBorder="1" applyAlignment="1">
      <alignment horizontal="left" vertical="center" wrapText="1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39" xfId="0" applyNumberFormat="1" applyFont="1" applyFill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" fontId="6" fillId="5" borderId="2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5" borderId="40" xfId="0" applyNumberFormat="1" applyFont="1" applyFill="1" applyBorder="1" applyAlignment="1">
      <alignment horizontal="center" vertical="center" wrapText="1"/>
    </xf>
    <xf numFmtId="176" fontId="18" fillId="5" borderId="41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showGridLines="0" tabSelected="1" zoomScale="85" zoomScaleNormal="85" workbookViewId="0">
      <pane ySplit="7" topLeftCell="A8" activePane="bottomLeft" state="frozen"/>
      <selection pane="bottomLeft" activeCell="K12" sqref="K1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81" t="s">
        <v>2</v>
      </c>
      <c r="D2" s="81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31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90" t="s">
        <v>4</v>
      </c>
      <c r="B4" s="91"/>
      <c r="C4" s="91"/>
      <c r="D4" s="91"/>
      <c r="E4" s="87" t="s">
        <v>5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5" spans="1:16" ht="18" customHeight="1" x14ac:dyDescent="0.3">
      <c r="A5" s="92"/>
      <c r="B5" s="93"/>
      <c r="C5" s="93"/>
      <c r="D5" s="93"/>
      <c r="E5" s="87" t="s">
        <v>6</v>
      </c>
      <c r="F5" s="88"/>
      <c r="G5" s="88"/>
      <c r="H5" s="88"/>
      <c r="I5" s="88"/>
      <c r="J5" s="88"/>
      <c r="K5" s="89"/>
      <c r="L5" s="87" t="s">
        <v>7</v>
      </c>
      <c r="M5" s="88"/>
      <c r="N5" s="88"/>
      <c r="O5" s="88"/>
      <c r="P5" s="89"/>
    </row>
    <row r="6" spans="1:16" ht="18" customHeight="1" x14ac:dyDescent="0.3">
      <c r="A6" s="96" t="s">
        <v>8</v>
      </c>
      <c r="B6" s="96" t="s">
        <v>9</v>
      </c>
      <c r="C6" s="98" t="s">
        <v>10</v>
      </c>
      <c r="D6" s="100" t="s">
        <v>11</v>
      </c>
      <c r="E6" s="94" t="s">
        <v>12</v>
      </c>
      <c r="F6" s="10" t="s">
        <v>13</v>
      </c>
      <c r="G6" s="40" t="s">
        <v>14</v>
      </c>
      <c r="H6" s="37" t="s">
        <v>15</v>
      </c>
      <c r="I6" s="37" t="s">
        <v>16</v>
      </c>
      <c r="J6" s="37" t="s">
        <v>17</v>
      </c>
      <c r="K6" s="46" t="s">
        <v>18</v>
      </c>
      <c r="L6" s="40" t="s">
        <v>14</v>
      </c>
      <c r="M6" s="37" t="s">
        <v>15</v>
      </c>
      <c r="N6" s="37" t="s">
        <v>16</v>
      </c>
      <c r="O6" s="37" t="s">
        <v>17</v>
      </c>
      <c r="P6" s="46" t="s">
        <v>18</v>
      </c>
    </row>
    <row r="7" spans="1:16" ht="18" customHeight="1" x14ac:dyDescent="0.3">
      <c r="A7" s="97"/>
      <c r="B7" s="97"/>
      <c r="C7" s="99"/>
      <c r="D7" s="95"/>
      <c r="E7" s="95"/>
      <c r="F7" s="11">
        <f t="shared" ref="F7:P7" si="0">SUM(F8:F35)</f>
        <v>30.5</v>
      </c>
      <c r="G7" s="76">
        <f t="shared" si="0"/>
        <v>6.5000000000000009</v>
      </c>
      <c r="H7" s="68">
        <f t="shared" si="0"/>
        <v>5.6</v>
      </c>
      <c r="I7" s="68">
        <f t="shared" si="0"/>
        <v>6</v>
      </c>
      <c r="J7" s="68">
        <f t="shared" si="0"/>
        <v>6.5999999999999988</v>
      </c>
      <c r="K7" s="55">
        <f t="shared" si="0"/>
        <v>5.8</v>
      </c>
      <c r="L7" s="38">
        <f t="shared" si="0"/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47">
        <f t="shared" si="0"/>
        <v>0</v>
      </c>
    </row>
    <row r="8" spans="1:16" ht="22.5" customHeight="1" x14ac:dyDescent="0.3">
      <c r="A8" s="85" t="s">
        <v>21</v>
      </c>
      <c r="B8" s="82" t="s">
        <v>25</v>
      </c>
      <c r="C8" s="70" t="s">
        <v>26</v>
      </c>
      <c r="D8" s="66"/>
      <c r="E8" s="33">
        <v>1</v>
      </c>
      <c r="F8" s="28">
        <f>IF(SUM(G8:K8)=0,"",SUM(G8:K8))</f>
        <v>0.8</v>
      </c>
      <c r="G8" s="41">
        <v>0.8</v>
      </c>
      <c r="H8" s="29"/>
      <c r="I8" s="29"/>
      <c r="J8" s="29"/>
      <c r="K8" s="49"/>
      <c r="L8" s="41"/>
      <c r="M8" s="29"/>
      <c r="N8" s="29"/>
      <c r="O8" s="29"/>
      <c r="P8" s="49"/>
    </row>
    <row r="9" spans="1:16" ht="22.5" customHeight="1" x14ac:dyDescent="0.3">
      <c r="A9" s="86"/>
      <c r="B9" s="83"/>
      <c r="C9" s="13" t="s">
        <v>28</v>
      </c>
      <c r="D9" s="13"/>
      <c r="E9" s="33"/>
      <c r="F9" s="73">
        <f t="shared" ref="F9:F25" si="1">IF(SUM(G9:K9)=0,"",SUM(G9:K9))</f>
        <v>1.6</v>
      </c>
      <c r="G9" s="79">
        <v>0.3</v>
      </c>
      <c r="H9" s="74">
        <v>0.3</v>
      </c>
      <c r="I9" s="74">
        <v>0.3</v>
      </c>
      <c r="J9" s="74">
        <v>0.3</v>
      </c>
      <c r="K9" s="75">
        <v>0.4</v>
      </c>
      <c r="L9" s="79"/>
      <c r="M9" s="74"/>
      <c r="N9" s="74"/>
      <c r="O9" s="74"/>
      <c r="P9" s="75"/>
    </row>
    <row r="10" spans="1:16" ht="22.5" customHeight="1" x14ac:dyDescent="0.3">
      <c r="A10" s="86"/>
      <c r="B10" s="77"/>
      <c r="C10" s="13" t="s">
        <v>29</v>
      </c>
      <c r="D10" s="13"/>
      <c r="E10" s="33">
        <v>1</v>
      </c>
      <c r="F10" s="73">
        <f t="shared" si="1"/>
        <v>1.2999999999999998</v>
      </c>
      <c r="G10" s="80">
        <v>0.6</v>
      </c>
      <c r="H10" s="74">
        <v>0.7</v>
      </c>
      <c r="I10" s="74"/>
      <c r="J10" s="32"/>
      <c r="K10" s="52"/>
      <c r="L10" s="80"/>
      <c r="M10" s="32"/>
      <c r="N10" s="32"/>
      <c r="O10" s="32"/>
      <c r="P10" s="52"/>
    </row>
    <row r="11" spans="1:16" ht="20.100000000000001" customHeight="1" x14ac:dyDescent="0.3">
      <c r="A11" s="86"/>
      <c r="B11" s="82" t="s">
        <v>27</v>
      </c>
      <c r="C11" s="53" t="s">
        <v>32</v>
      </c>
      <c r="D11" s="58"/>
      <c r="E11" s="39">
        <v>0.6</v>
      </c>
      <c r="F11" s="28">
        <f t="shared" si="1"/>
        <v>0.6</v>
      </c>
      <c r="G11" s="78">
        <v>0.6</v>
      </c>
      <c r="H11" s="78"/>
      <c r="I11" s="78"/>
      <c r="J11" s="78"/>
      <c r="K11" s="72"/>
      <c r="L11" s="78"/>
      <c r="M11" s="71"/>
      <c r="N11" s="71"/>
      <c r="O11" s="71"/>
      <c r="P11" s="72"/>
    </row>
    <row r="12" spans="1:16" ht="20.100000000000001" customHeight="1" x14ac:dyDescent="0.3">
      <c r="A12" s="86"/>
      <c r="B12" s="84"/>
      <c r="C12" s="53" t="s">
        <v>30</v>
      </c>
      <c r="D12" s="27"/>
      <c r="E12" s="39">
        <v>1</v>
      </c>
      <c r="F12" s="28">
        <f t="shared" si="1"/>
        <v>15.5</v>
      </c>
      <c r="G12" s="29">
        <v>3</v>
      </c>
      <c r="H12" s="78">
        <v>4</v>
      </c>
      <c r="I12" s="78">
        <v>3</v>
      </c>
      <c r="J12" s="78">
        <v>3</v>
      </c>
      <c r="K12" s="49">
        <v>2.5</v>
      </c>
      <c r="L12" s="29"/>
      <c r="M12" s="29"/>
      <c r="N12" s="29"/>
      <c r="O12" s="29"/>
      <c r="P12" s="49"/>
    </row>
    <row r="13" spans="1:16" ht="20.100000000000001" customHeight="1" x14ac:dyDescent="0.3">
      <c r="A13" s="86"/>
      <c r="B13" s="84"/>
      <c r="C13" s="53" t="s">
        <v>33</v>
      </c>
      <c r="D13" s="27"/>
      <c r="E13" s="39">
        <v>1</v>
      </c>
      <c r="F13" s="28">
        <f t="shared" si="1"/>
        <v>1.2</v>
      </c>
      <c r="G13" s="29">
        <v>1.2</v>
      </c>
      <c r="H13" s="78"/>
      <c r="I13" s="78"/>
      <c r="J13" s="78"/>
      <c r="K13" s="49"/>
      <c r="L13" s="29"/>
      <c r="M13" s="29"/>
      <c r="N13" s="29"/>
      <c r="O13" s="29"/>
      <c r="P13" s="49"/>
    </row>
    <row r="14" spans="1:16" ht="20.100000000000001" customHeight="1" x14ac:dyDescent="0.3">
      <c r="A14" s="86"/>
      <c r="B14" s="84"/>
      <c r="C14" s="26" t="s">
        <v>34</v>
      </c>
      <c r="D14" s="27"/>
      <c r="E14" s="39">
        <v>1</v>
      </c>
      <c r="F14" s="28">
        <f t="shared" si="1"/>
        <v>0.3</v>
      </c>
      <c r="G14" s="29"/>
      <c r="H14" s="78">
        <v>0.3</v>
      </c>
      <c r="I14" s="78"/>
      <c r="J14" s="78"/>
      <c r="K14" s="49"/>
      <c r="L14" s="29"/>
      <c r="M14" s="29"/>
      <c r="N14" s="29"/>
      <c r="O14" s="29"/>
      <c r="P14" s="49"/>
    </row>
    <row r="15" spans="1:16" ht="20.100000000000001" customHeight="1" x14ac:dyDescent="0.3">
      <c r="A15" s="86"/>
      <c r="B15" s="84"/>
      <c r="C15" s="26" t="s">
        <v>33</v>
      </c>
      <c r="D15" s="27"/>
      <c r="E15" s="39"/>
      <c r="F15" s="28">
        <f t="shared" si="1"/>
        <v>0.3</v>
      </c>
      <c r="G15" s="29"/>
      <c r="H15" s="78">
        <v>0.3</v>
      </c>
      <c r="I15" s="78"/>
      <c r="J15" s="78"/>
      <c r="K15" s="49"/>
      <c r="L15" s="29"/>
      <c r="M15" s="29"/>
      <c r="N15" s="29"/>
      <c r="O15" s="29"/>
      <c r="P15" s="49"/>
    </row>
    <row r="16" spans="1:16" ht="20.100000000000001" customHeight="1" x14ac:dyDescent="0.3">
      <c r="A16" s="86"/>
      <c r="B16" s="84"/>
      <c r="C16" s="26" t="s">
        <v>35</v>
      </c>
      <c r="D16" s="27"/>
      <c r="E16" s="39"/>
      <c r="F16" s="28">
        <f t="shared" si="1"/>
        <v>0.3</v>
      </c>
      <c r="G16" s="29"/>
      <c r="H16" s="78"/>
      <c r="I16" s="78">
        <v>0.3</v>
      </c>
      <c r="J16" s="78"/>
      <c r="K16" s="49"/>
      <c r="L16" s="29"/>
      <c r="M16" s="29"/>
      <c r="N16" s="29"/>
      <c r="O16" s="29"/>
      <c r="P16" s="49"/>
    </row>
    <row r="17" spans="1:16" ht="20.100000000000001" customHeight="1" x14ac:dyDescent="0.3">
      <c r="A17" s="86"/>
      <c r="B17" s="84"/>
      <c r="C17" s="26" t="s">
        <v>36</v>
      </c>
      <c r="D17" s="27"/>
      <c r="E17" s="39"/>
      <c r="F17" s="28">
        <f t="shared" si="1"/>
        <v>1.5</v>
      </c>
      <c r="G17" s="29"/>
      <c r="H17" s="78"/>
      <c r="I17" s="78">
        <v>0.9</v>
      </c>
      <c r="J17" s="78">
        <v>0.6</v>
      </c>
      <c r="K17" s="49"/>
      <c r="L17" s="29"/>
      <c r="M17" s="29"/>
      <c r="N17" s="29"/>
      <c r="O17" s="29"/>
      <c r="P17" s="49"/>
    </row>
    <row r="18" spans="1:16" ht="20.100000000000001" customHeight="1" x14ac:dyDescent="0.3">
      <c r="A18" s="86"/>
      <c r="B18" s="84"/>
      <c r="C18" s="26" t="s">
        <v>37</v>
      </c>
      <c r="D18" s="27"/>
      <c r="E18" s="39"/>
      <c r="F18" s="28">
        <f t="shared" si="1"/>
        <v>1.2</v>
      </c>
      <c r="G18" s="29"/>
      <c r="H18" s="78"/>
      <c r="I18" s="78">
        <v>1.2</v>
      </c>
      <c r="J18" s="78"/>
      <c r="K18" s="49"/>
      <c r="L18" s="29"/>
      <c r="M18" s="29"/>
      <c r="N18" s="29"/>
      <c r="O18" s="29"/>
      <c r="P18" s="49"/>
    </row>
    <row r="19" spans="1:16" ht="20.100000000000001" customHeight="1" x14ac:dyDescent="0.3">
      <c r="A19" s="86"/>
      <c r="B19" s="84"/>
      <c r="C19" s="26" t="s">
        <v>38</v>
      </c>
      <c r="D19" s="27"/>
      <c r="E19" s="39"/>
      <c r="F19" s="28">
        <f t="shared" si="1"/>
        <v>0.3</v>
      </c>
      <c r="G19" s="29"/>
      <c r="H19" s="78"/>
      <c r="I19" s="78">
        <v>0.3</v>
      </c>
      <c r="J19" s="78"/>
      <c r="K19" s="49"/>
      <c r="L19" s="29"/>
      <c r="M19" s="29"/>
      <c r="N19" s="29"/>
      <c r="O19" s="29"/>
      <c r="P19" s="49"/>
    </row>
    <row r="20" spans="1:16" ht="20.100000000000001" customHeight="1" x14ac:dyDescent="0.3">
      <c r="A20" s="86"/>
      <c r="B20" s="84"/>
      <c r="C20" s="26" t="s">
        <v>39</v>
      </c>
      <c r="D20" s="27"/>
      <c r="E20" s="39"/>
      <c r="F20" s="28">
        <f t="shared" si="1"/>
        <v>2.4</v>
      </c>
      <c r="G20" s="29"/>
      <c r="H20" s="78"/>
      <c r="I20" s="78"/>
      <c r="J20" s="78">
        <v>1.2</v>
      </c>
      <c r="K20" s="49">
        <v>1.2</v>
      </c>
      <c r="L20" s="29"/>
      <c r="M20" s="29"/>
      <c r="N20" s="29"/>
      <c r="O20" s="29"/>
      <c r="P20" s="49"/>
    </row>
    <row r="21" spans="1:16" ht="20.100000000000001" customHeight="1" x14ac:dyDescent="0.3">
      <c r="A21" s="86"/>
      <c r="B21" s="84"/>
      <c r="C21" s="26" t="s">
        <v>40</v>
      </c>
      <c r="D21" s="27"/>
      <c r="E21" s="39"/>
      <c r="F21" s="28">
        <f t="shared" si="1"/>
        <v>0.8</v>
      </c>
      <c r="G21" s="29"/>
      <c r="H21" s="78"/>
      <c r="I21" s="78"/>
      <c r="J21" s="78">
        <v>0.6</v>
      </c>
      <c r="K21" s="49">
        <v>0.2</v>
      </c>
      <c r="L21" s="29"/>
      <c r="M21" s="29"/>
      <c r="N21" s="29"/>
      <c r="O21" s="29"/>
      <c r="P21" s="49"/>
    </row>
    <row r="22" spans="1:16" ht="20.100000000000001" customHeight="1" x14ac:dyDescent="0.3">
      <c r="A22" s="86"/>
      <c r="B22" s="84"/>
      <c r="C22" s="53" t="s">
        <v>41</v>
      </c>
      <c r="D22" s="27"/>
      <c r="E22" s="39">
        <v>0.5</v>
      </c>
      <c r="F22" s="28">
        <f t="shared" si="1"/>
        <v>0.6</v>
      </c>
      <c r="G22" s="29"/>
      <c r="H22" s="78"/>
      <c r="I22" s="78"/>
      <c r="J22" s="78">
        <v>0.6</v>
      </c>
      <c r="K22" s="49"/>
      <c r="L22" s="29"/>
      <c r="M22" s="29"/>
      <c r="N22" s="29"/>
      <c r="O22" s="29"/>
      <c r="P22" s="49"/>
    </row>
    <row r="23" spans="1:16" ht="20.100000000000001" customHeight="1" x14ac:dyDescent="0.3">
      <c r="A23" s="86"/>
      <c r="B23" s="84"/>
      <c r="C23" s="53" t="s">
        <v>42</v>
      </c>
      <c r="D23" s="27"/>
      <c r="E23" s="39"/>
      <c r="F23" s="28">
        <f t="shared" si="1"/>
        <v>0.89999999999999991</v>
      </c>
      <c r="G23" s="29"/>
      <c r="H23" s="78"/>
      <c r="I23" s="78"/>
      <c r="J23" s="78">
        <v>0.3</v>
      </c>
      <c r="K23" s="49">
        <v>0.6</v>
      </c>
      <c r="L23" s="29"/>
      <c r="M23" s="29"/>
      <c r="N23" s="29"/>
      <c r="O23" s="29"/>
      <c r="P23" s="49"/>
    </row>
    <row r="24" spans="1:16" ht="20.100000000000001" customHeight="1" x14ac:dyDescent="0.3">
      <c r="A24" s="86"/>
      <c r="B24" s="84"/>
      <c r="C24" s="53" t="s">
        <v>43</v>
      </c>
      <c r="D24" s="27"/>
      <c r="E24" s="39"/>
      <c r="F24" s="28">
        <f t="shared" si="1"/>
        <v>0.2</v>
      </c>
      <c r="G24" s="29"/>
      <c r="H24" s="78"/>
      <c r="I24" s="78"/>
      <c r="J24" s="78"/>
      <c r="K24" s="49">
        <v>0.2</v>
      </c>
      <c r="L24" s="29"/>
      <c r="M24" s="29"/>
      <c r="N24" s="29"/>
      <c r="O24" s="29"/>
      <c r="P24" s="49"/>
    </row>
    <row r="25" spans="1:16" ht="20.100000000000001" customHeight="1" x14ac:dyDescent="0.3">
      <c r="A25" s="86"/>
      <c r="B25" s="84"/>
      <c r="C25" s="53" t="s">
        <v>44</v>
      </c>
      <c r="D25" s="27"/>
      <c r="E25" s="39"/>
      <c r="F25" s="28">
        <f t="shared" si="1"/>
        <v>0.4</v>
      </c>
      <c r="G25" s="29"/>
      <c r="H25" s="78"/>
      <c r="I25" s="78"/>
      <c r="J25" s="78"/>
      <c r="K25" s="49">
        <v>0.4</v>
      </c>
      <c r="L25" s="29"/>
      <c r="M25" s="29"/>
      <c r="N25" s="29"/>
      <c r="O25" s="29"/>
      <c r="P25" s="49"/>
    </row>
    <row r="26" spans="1:16" ht="20.100000000000001" hidden="1" customHeight="1" x14ac:dyDescent="0.3">
      <c r="A26" s="86"/>
      <c r="B26" s="84"/>
      <c r="C26" s="53"/>
      <c r="D26" s="27"/>
      <c r="E26" s="39"/>
      <c r="F26" s="28"/>
      <c r="G26" s="29"/>
      <c r="H26" s="78"/>
      <c r="I26" s="78"/>
      <c r="J26" s="78"/>
      <c r="K26" s="49"/>
      <c r="L26" s="29"/>
      <c r="M26" s="29"/>
      <c r="N26" s="29"/>
      <c r="O26" s="29"/>
      <c r="P26" s="49"/>
    </row>
    <row r="27" spans="1:16" ht="20.100000000000001" hidden="1" customHeight="1" x14ac:dyDescent="0.3">
      <c r="A27" s="86"/>
      <c r="B27" s="84"/>
      <c r="C27" s="53"/>
      <c r="D27" s="27"/>
      <c r="E27" s="39"/>
      <c r="F27" s="28"/>
      <c r="G27" s="29"/>
      <c r="H27" s="78"/>
      <c r="I27" s="78"/>
      <c r="J27" s="78"/>
      <c r="K27" s="49"/>
      <c r="L27" s="29"/>
      <c r="M27" s="29"/>
      <c r="N27" s="29"/>
      <c r="O27" s="29"/>
      <c r="P27" s="49"/>
    </row>
    <row r="28" spans="1:16" ht="20.100000000000001" customHeight="1" x14ac:dyDescent="0.3">
      <c r="A28" s="69"/>
      <c r="B28" s="56" t="s">
        <v>19</v>
      </c>
      <c r="C28" s="57" t="s">
        <v>24</v>
      </c>
      <c r="D28" s="66"/>
      <c r="E28" s="67">
        <v>1</v>
      </c>
      <c r="F28" s="44">
        <f t="shared" ref="F28" si="2">IF(SUM(G28:K28)=0,"",SUM(G28:K28))</f>
        <v>0.3</v>
      </c>
      <c r="G28" s="43"/>
      <c r="H28" s="42"/>
      <c r="I28" s="42"/>
      <c r="J28" s="42"/>
      <c r="K28" s="50">
        <v>0.3</v>
      </c>
      <c r="L28" s="43"/>
      <c r="M28" s="42"/>
      <c r="N28" s="42"/>
      <c r="O28" s="42"/>
      <c r="P28" s="50"/>
    </row>
    <row r="29" spans="1:16" ht="20.100000000000001" hidden="1" customHeight="1" x14ac:dyDescent="0.3">
      <c r="A29" s="69"/>
      <c r="B29" s="54" t="s">
        <v>20</v>
      </c>
      <c r="C29" s="20"/>
      <c r="D29" s="27"/>
      <c r="E29" s="39"/>
      <c r="F29" s="62" t="str">
        <f t="shared" ref="F29:F32" si="3">IF(SUM(G29:K29)=0,"",SUM(G29:K29))</f>
        <v/>
      </c>
      <c r="G29" s="41"/>
      <c r="H29" s="29"/>
      <c r="I29" s="29"/>
      <c r="J29" s="29"/>
      <c r="K29" s="49"/>
      <c r="L29" s="41"/>
      <c r="M29" s="29"/>
      <c r="N29" s="29"/>
      <c r="O29" s="29"/>
      <c r="P29" s="49"/>
    </row>
    <row r="30" spans="1:16" ht="20.100000000000001" customHeight="1" x14ac:dyDescent="0.3">
      <c r="A30" s="96" t="s">
        <v>22</v>
      </c>
      <c r="B30" s="45"/>
      <c r="C30" s="23"/>
      <c r="D30" s="35"/>
      <c r="E30" s="59"/>
      <c r="F30" s="63" t="str">
        <f t="shared" si="3"/>
        <v/>
      </c>
      <c r="G30" s="108"/>
      <c r="H30" s="108"/>
      <c r="I30" s="108"/>
      <c r="J30" s="111"/>
      <c r="K30" s="48"/>
      <c r="L30" s="112"/>
      <c r="M30" s="31"/>
      <c r="N30" s="108"/>
      <c r="O30" s="111"/>
      <c r="P30" s="48"/>
    </row>
    <row r="31" spans="1:16" ht="20.100000000000001" customHeight="1" x14ac:dyDescent="0.3">
      <c r="A31" s="107"/>
      <c r="B31" s="36"/>
      <c r="C31" s="20"/>
      <c r="D31" s="12"/>
      <c r="E31" s="60"/>
      <c r="F31" s="64" t="str">
        <f t="shared" si="3"/>
        <v/>
      </c>
      <c r="G31" s="109"/>
      <c r="H31" s="109"/>
      <c r="I31" s="109"/>
      <c r="J31" s="109"/>
      <c r="K31" s="51"/>
      <c r="L31" s="113"/>
      <c r="M31" s="30"/>
      <c r="N31" s="109"/>
      <c r="O31" s="109"/>
      <c r="P31" s="51"/>
    </row>
    <row r="32" spans="1:16" ht="20.100000000000001" customHeight="1" x14ac:dyDescent="0.3">
      <c r="A32" s="97"/>
      <c r="B32" s="34"/>
      <c r="C32" s="24"/>
      <c r="D32" s="13"/>
      <c r="E32" s="61"/>
      <c r="F32" s="65" t="str">
        <f t="shared" si="3"/>
        <v/>
      </c>
      <c r="G32" s="110"/>
      <c r="H32" s="110"/>
      <c r="I32" s="110"/>
      <c r="J32" s="110"/>
      <c r="K32" s="52"/>
      <c r="L32" s="114"/>
      <c r="M32" s="32"/>
      <c r="N32" s="110"/>
      <c r="O32" s="110"/>
      <c r="P32" s="52"/>
    </row>
    <row r="33" spans="1:16" ht="20.100000000000001" customHeight="1" x14ac:dyDescent="0.3">
      <c r="A33" s="96" t="s">
        <v>23</v>
      </c>
      <c r="B33" s="14"/>
      <c r="C33" s="115"/>
      <c r="D33" s="116"/>
      <c r="E33" s="116"/>
      <c r="F33" s="117"/>
      <c r="G33" s="116"/>
      <c r="H33" s="116"/>
      <c r="I33" s="116"/>
      <c r="J33" s="116"/>
      <c r="K33" s="116"/>
      <c r="L33" s="116"/>
      <c r="M33" s="116"/>
      <c r="N33" s="116"/>
      <c r="O33" s="116"/>
      <c r="P33" s="118"/>
    </row>
    <row r="34" spans="1:16" ht="20.100000000000001" customHeight="1" x14ac:dyDescent="0.3">
      <c r="A34" s="107"/>
      <c r="B34" s="15"/>
      <c r="C34" s="101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3"/>
    </row>
    <row r="35" spans="1:16" ht="20.100000000000001" customHeight="1" x14ac:dyDescent="0.3">
      <c r="A35" s="97"/>
      <c r="B35" s="16"/>
      <c r="C35" s="104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6"/>
    </row>
  </sheetData>
  <mergeCells count="25">
    <mergeCell ref="C34:P34"/>
    <mergeCell ref="C35:P35"/>
    <mergeCell ref="A30:A32"/>
    <mergeCell ref="A33:A35"/>
    <mergeCell ref="I30:I32"/>
    <mergeCell ref="J30:J32"/>
    <mergeCell ref="H30:H32"/>
    <mergeCell ref="L30:L32"/>
    <mergeCell ref="C33:P33"/>
    <mergeCell ref="N30:N32"/>
    <mergeCell ref="O30:O32"/>
    <mergeCell ref="G30:G32"/>
    <mergeCell ref="C2:D2"/>
    <mergeCell ref="B8:B9"/>
    <mergeCell ref="B11:B27"/>
    <mergeCell ref="A8:A27"/>
    <mergeCell ref="E4:P4"/>
    <mergeCell ref="L5:P5"/>
    <mergeCell ref="A4:D5"/>
    <mergeCell ref="E5:K5"/>
    <mergeCell ref="E6:E7"/>
    <mergeCell ref="A6:A7"/>
    <mergeCell ref="B6:B7"/>
    <mergeCell ref="C6:C7"/>
    <mergeCell ref="D6:D7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2022-06-24T09:45:02Z</dcterms:modified>
  <cp:category/>
  <cp:contentStatus/>
</cp:coreProperties>
</file>