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21" i="10" l="1"/>
  <c r="G22" i="10"/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G23" i="10"/>
  <c r="G24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<sst xmlns="http://schemas.openxmlformats.org/spreadsheetml/2006/main" count="99" uniqueCount="57">
  <si>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</si>
  <si>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</si>
  <si>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</si>
  <si>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</si>
  <si>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</si>
  <si>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</si>
  <si>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</si>
  <si>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</si>
  <si>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</si>
  <si>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</si>
  <si>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</si>
  <si>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</si>
  <si>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</si>
  <si>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</si>
  <si>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</si>
  <si>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</si>
  <si>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</si>
  <si>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</si>
  <si>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</si>
  <si>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</si>
  <si>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</si>
  <si>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</si>
  <si>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</si>
  <si>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</si>
  <si>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</si>
  <si>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</si>
  <si>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</si>
  <si>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</si>
  <si>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</si>
  <si>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</si>
  <si>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t>중</t>
    <phoneticPr fontId="3" type="noConversion"/>
  </si>
  <si>
    <t>개인</t>
    <phoneticPr fontId="3" type="noConversion"/>
  </si>
  <si>
    <t>[WBS/2880] SKB 공식홈페이지 바로가입 오류 수정</t>
    <phoneticPr fontId="3" type="noConversion"/>
  </si>
  <si>
    <t>기업</t>
    <phoneticPr fontId="3" type="noConversion"/>
  </si>
  <si>
    <t>[WBS/2572]업종별추천 배경 교체 작업</t>
    <phoneticPr fontId="3" type="noConversion"/>
  </si>
  <si>
    <t>[WBS-2882] 가입/변경 일정예약 고객 대상 일정변경 기능 제공 화면 구현</t>
    <phoneticPr fontId="3" type="noConversion"/>
  </si>
  <si>
    <t>[WBS/2838] 검색엔진 내 미등록 아이콘 작업</t>
    <phoneticPr fontId="3" type="noConversion"/>
  </si>
  <si>
    <t>[WBS/2903]진행중인 이벤트 기간 연장</t>
    <phoneticPr fontId="3" type="noConversion"/>
  </si>
  <si>
    <t>[WBS-2915] 모바일 빅배너 인디케이터 색상 변경</t>
    <phoneticPr fontId="3" type="noConversion"/>
  </si>
  <si>
    <t>[WBS/2897] webex 이벤트 페이지 수정</t>
    <phoneticPr fontId="3" type="noConversion"/>
  </si>
  <si>
    <t>Btv</t>
    <phoneticPr fontId="3" type="noConversion"/>
  </si>
  <si>
    <t>[WBS-2896][프로모션_게임] [B tv / PlayZ] 지니게임 더블적립 프로모션</t>
    <phoneticPr fontId="3" type="noConversion"/>
  </si>
  <si>
    <t>[WBS/2893] PlayZ 빅배너 내 배송 조회하기 버튼 추가</t>
    <phoneticPr fontId="3" type="noConversion"/>
  </si>
  <si>
    <t>[WBS/2828] 마트매장관리 검색결과 노출 영역</t>
    <phoneticPr fontId="3" type="noConversion"/>
  </si>
  <si>
    <t>B tv</t>
    <phoneticPr fontId="3" type="noConversion"/>
  </si>
  <si>
    <t>[WBS/2891-퍼블 요청]B tv의 무비콤보 &lt;헤어질 결심&gt; 이벤트 진행</t>
    <phoneticPr fontId="3" type="noConversion"/>
  </si>
  <si>
    <t>완료</t>
    <phoneticPr fontId="3" type="noConversion"/>
  </si>
  <si>
    <t>개인</t>
    <phoneticPr fontId="3" type="noConversion"/>
  </si>
  <si>
    <t>[WBS-2934] 개인정보처리방침 개정</t>
    <phoneticPr fontId="3" type="noConversion"/>
  </si>
  <si>
    <t>기업</t>
    <phoneticPr fontId="3" type="noConversion"/>
  </si>
  <si>
    <t>[WBS/2939]SKB 파트너는 처음이지 이벤트 수정</t>
    <phoneticPr fontId="3" type="noConversion"/>
  </si>
  <si>
    <t>[WBS-2918]B tv 키즈톡톡 플러스 페이지 수정</t>
    <phoneticPr fontId="3" type="noConversion"/>
  </si>
  <si>
    <t>[WBS-2883] 6월 4주차 위클리가이드</t>
    <phoneticPr fontId="3" type="noConversion"/>
  </si>
  <si>
    <t>[WBS-2951] 개인정보처리방침 및 개인정보 이용내역 페이지 내 텍스트 수정</t>
    <phoneticPr fontId="3" type="noConversion"/>
  </si>
  <si>
    <t>[WBS-2860] 장기고객 업그레이드 이벤트페이지 수정 제작</t>
    <phoneticPr fontId="3" type="noConversion"/>
  </si>
  <si>
    <t>상</t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</si>
  <si>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6. 20 ~ 2022. 6.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</si>
</sst>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70" t="s">
        <v>2</v>
      </c>
      <c r="D2" s="70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56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3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3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2"/>
      <c r="B7" s="72"/>
      <c r="C7" s="72"/>
      <c r="D7" s="74"/>
      <c r="E7" s="74"/>
      <c r="F7" s="74"/>
      <c r="G7" s="18">
        <f>SUM(G8:G28)</f>
        <v>17.3</v>
      </c>
      <c r="H7" s="51">
        <f>SUM(H8:H28)</f>
        <v>4.8</v>
      </c>
      <c r="I7" s="43">
        <f>SUM(I8:I28)</f>
        <v>1.7999999999999998</v>
      </c>
      <c r="J7" s="43">
        <f>SUM(J8:J28)</f>
        <v>3</v>
      </c>
      <c r="K7" s="43">
        <f>SUM(K8:K28)</f>
        <v>2.4</v>
      </c>
      <c r="L7" s="57">
        <f>SUM(L8:L28)</f>
        <v>5.3</v>
      </c>
      <c r="M7" s="51">
        <f>SUM(M8:M28)</f>
        <v>0</v>
      </c>
      <c r="N7" s="43">
        <f>SUM(N8:N28)</f>
        <v>0</v>
      </c>
      <c r="O7" s="43">
        <f>SUM(O8:O28)</f>
        <v>0</v>
      </c>
      <c r="P7" s="43">
        <f>SUM(P8:P28)</f>
        <v>0</v>
      </c>
      <c r="Q7" s="57">
        <f>SUM(Q8:Q28)</f>
        <v>0</v>
      </c>
    </row>
    <row r="8" spans="1:17" ht="20.100000000000001" customHeight="1" x14ac:dyDescent="0.3">
      <c r="A8" s="28" t="s">
        <v>20</v>
      </c>
      <c r="B8" s="9" t="s">
        <v>31</v>
      </c>
      <c r="C8" s="20" t="s">
        <v>32</v>
      </c>
      <c r="D8" s="19"/>
      <c r="E8" s="11" t="s">
        <v>25</v>
      </c>
      <c r="F8" s="14" t="s">
        <v>26</v>
      </c>
      <c r="G8" s="49">
        <f>IF(SUM(H8:L8)=0,"",SUM(H8:L8))</f>
        <v>0.6</v>
      </c>
      <c r="H8" s="54">
        <v>0.6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33</v>
      </c>
      <c r="C9" s="20" t="s">
        <v>34</v>
      </c>
      <c r="D9" s="20"/>
      <c r="E9" s="12" t="s">
        <v>27</v>
      </c>
      <c r="F9" s="48" t="s">
        <v>28</v>
      </c>
      <c r="G9" s="47">
        <f>IF(SUM(H9:L9)=0,"",SUM(H9:L9))</f>
        <v>2.4</v>
      </c>
      <c r="H9" s="55">
        <v>2.4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31</v>
      </c>
      <c r="C10" s="20" t="s">
        <v>35</v>
      </c>
      <c r="D10" s="20"/>
      <c r="E10" s="12" t="s">
        <v>27</v>
      </c>
      <c r="F10" s="15" t="s">
        <v>28</v>
      </c>
      <c r="G10" s="47">
        <f t="shared" ref="G10:G18" si="0">IF(SUM(H10:L10)=0,"",SUM(H10:L10))</f>
        <v>2.4</v>
      </c>
      <c r="H10" s="55">
        <v>1.8</v>
      </c>
      <c r="I10" s="40">
        <v>0.6</v>
      </c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31</v>
      </c>
      <c r="C11" s="20" t="s">
        <v>36</v>
      </c>
      <c r="D11" s="20"/>
      <c r="E11" s="12" t="s">
        <v>25</v>
      </c>
      <c r="F11" s="15" t="s">
        <v>28</v>
      </c>
      <c r="G11" s="47">
        <f t="shared" si="0"/>
        <v>1.2</v>
      </c>
      <c r="H11" s="52"/>
      <c r="I11" s="40">
        <v>1.2</v>
      </c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33</v>
      </c>
      <c r="C12" s="20" t="s">
        <v>37</v>
      </c>
      <c r="D12" s="20"/>
      <c r="E12" s="12" t="s">
        <v>27</v>
      </c>
      <c r="F12" s="15" t="s">
        <v>28</v>
      </c>
      <c r="G12" s="47">
        <f>IF(SUM(H12:L12)=0,"",SUM(H12:L12))</f>
        <v>0.6</v>
      </c>
      <c r="H12" s="52"/>
      <c r="I12" s="40"/>
      <c r="J12" s="40">
        <v>0.6</v>
      </c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31</v>
      </c>
      <c r="C13" s="20" t="s">
        <v>38</v>
      </c>
      <c r="D13" s="20"/>
      <c r="E13" s="12" t="s">
        <v>25</v>
      </c>
      <c r="F13" s="62" t="s">
        <v>28</v>
      </c>
      <c r="G13" s="47">
        <f t="shared" si="0"/>
        <v>0.6</v>
      </c>
      <c r="H13" s="52"/>
      <c r="I13" s="40"/>
      <c r="J13" s="40">
        <v>0.6</v>
      </c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33</v>
      </c>
      <c r="C14" s="20" t="s">
        <v>39</v>
      </c>
      <c r="D14" s="20"/>
      <c r="E14" s="12" t="s">
        <v>25</v>
      </c>
      <c r="F14" s="15" t="s">
        <v>28</v>
      </c>
      <c r="G14" s="47">
        <f t="shared" si="0"/>
        <v>0.6</v>
      </c>
      <c r="H14" s="52"/>
      <c r="I14" s="40"/>
      <c r="J14" s="40">
        <v>0.6</v>
      </c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40</v>
      </c>
      <c r="C15" s="20" t="s">
        <v>41</v>
      </c>
      <c r="D15" s="20"/>
      <c r="E15" s="12" t="s">
        <v>25</v>
      </c>
      <c r="F15" s="15" t="s">
        <v>28</v>
      </c>
      <c r="G15" s="47">
        <f>IF(SUM(H15:L15)=0,"",SUM(H15:L15))</f>
        <v>0.6</v>
      </c>
      <c r="H15" s="52"/>
      <c r="I15" s="40"/>
      <c r="J15" s="40">
        <v>0.6</v>
      </c>
      <c r="K15" s="40"/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31</v>
      </c>
      <c r="C16" s="20" t="s">
        <v>42</v>
      </c>
      <c r="D16" s="20"/>
      <c r="E16" s="12" t="s">
        <v>25</v>
      </c>
      <c r="F16" s="15" t="s">
        <v>29</v>
      </c>
      <c r="G16" s="47">
        <f t="shared" si="0"/>
        <v>0.89999999999999991</v>
      </c>
      <c r="H16" s="52"/>
      <c r="I16" s="40"/>
      <c r="J16" s="40">
        <v>0.6</v>
      </c>
      <c r="K16" s="40">
        <v>0.3</v>
      </c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31</v>
      </c>
      <c r="C17" s="20" t="s">
        <v>43</v>
      </c>
      <c r="D17" s="20"/>
      <c r="E17" s="12" t="s">
        <v>25</v>
      </c>
      <c r="F17" s="15" t="s">
        <v>29</v>
      </c>
      <c r="G17" s="47">
        <f t="shared" si="0"/>
        <v>0.3</v>
      </c>
      <c r="H17" s="52"/>
      <c r="I17" s="40"/>
      <c r="J17" s="40"/>
      <c r="K17" s="40">
        <v>0.3</v>
      </c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44</v>
      </c>
      <c r="C18" s="20" t="s">
        <v>45</v>
      </c>
      <c r="D18" s="20"/>
      <c r="E18" s="12" t="s">
        <v>25</v>
      </c>
      <c r="F18" s="63" t="s">
        <v>46</v>
      </c>
      <c r="G18" s="16">
        <f t="shared" si="0"/>
        <v>0.3</v>
      </c>
      <c r="H18" s="52"/>
      <c r="I18" s="40"/>
      <c r="J18" s="40"/>
      <c r="K18" s="40">
        <v>0.3</v>
      </c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 t="s">
        <v>47</v>
      </c>
      <c r="C19" s="20" t="s">
        <v>48</v>
      </c>
      <c r="D19" s="20"/>
      <c r="E19" s="12" t="s">
        <v>30</v>
      </c>
      <c r="F19" s="26" t="s">
        <v>46</v>
      </c>
      <c r="G19" s="16">
        <f>IF(SUM(H19:L19)=0,"",SUM(H19:L19))</f>
        <v>1.5</v>
      </c>
      <c r="H19" s="52"/>
      <c r="I19" s="40"/>
      <c r="J19" s="40"/>
      <c r="K19" s="40">
        <v>1.5</v>
      </c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 t="s">
        <v>44</v>
      </c>
      <c r="C20" s="20" t="s">
        <v>52</v>
      </c>
      <c r="D20" s="20"/>
      <c r="E20" s="12" t="s">
        <v>25</v>
      </c>
      <c r="F20" s="26" t="s">
        <v>46</v>
      </c>
      <c r="G20" s="16">
        <f>IF(SUM(H20:L20)=0,"",SUM(H20:L20))</f>
        <v>1</v>
      </c>
      <c r="H20" s="52"/>
      <c r="I20" s="40"/>
      <c r="J20" s="40"/>
      <c r="K20" s="40"/>
      <c r="L20" s="59">
        <v>1</v>
      </c>
      <c r="M20" s="52"/>
      <c r="N20" s="40"/>
      <c r="O20" s="40"/>
      <c r="P20" s="40"/>
      <c r="Q20" s="59"/>
    </row>
    <row r="21" spans="1:17" x14ac:dyDescent="0.3">
      <c r="A21" s="29"/>
      <c r="B21" s="10" t="s">
        <v>44</v>
      </c>
      <c r="C21" s="20" t="s">
        <v>51</v>
      </c>
      <c r="D21" s="20"/>
      <c r="E21" s="12" t="s">
        <v>25</v>
      </c>
      <c r="F21" s="26" t="s">
        <v>46</v>
      </c>
      <c r="G21" s="16">
        <f t="shared" ref="G21:G22" si="1">IF(SUM(H21:L21)=0,"",SUM(H21:L21))</f>
        <v>0.3</v>
      </c>
      <c r="H21" s="52"/>
      <c r="I21" s="40"/>
      <c r="J21" s="40"/>
      <c r="K21" s="40"/>
      <c r="L21" s="59">
        <v>0.3</v>
      </c>
      <c r="M21" s="52"/>
      <c r="N21" s="40"/>
      <c r="O21" s="40"/>
      <c r="P21" s="40"/>
      <c r="Q21" s="59"/>
    </row>
    <row r="22" spans="1:17" ht="20.100000000000001" customHeight="1" x14ac:dyDescent="0.3">
      <c r="A22" s="29"/>
      <c r="B22" s="10" t="s">
        <v>49</v>
      </c>
      <c r="C22" s="20" t="s">
        <v>50</v>
      </c>
      <c r="D22" s="20"/>
      <c r="E22" s="12" t="s">
        <v>25</v>
      </c>
      <c r="F22" s="26" t="s">
        <v>46</v>
      </c>
      <c r="G22" s="16">
        <f t="shared" si="1"/>
        <v>0.6</v>
      </c>
      <c r="H22" s="52"/>
      <c r="I22" s="40"/>
      <c r="J22" s="40"/>
      <c r="K22" s="40"/>
      <c r="L22" s="59">
        <v>0.6</v>
      </c>
      <c r="M22" s="52"/>
      <c r="N22" s="40"/>
      <c r="O22" s="40"/>
      <c r="P22" s="40"/>
      <c r="Q22" s="59"/>
    </row>
    <row r="23" spans="1:17" ht="20.100000000000001" customHeight="1" x14ac:dyDescent="0.3">
      <c r="A23" s="29"/>
      <c r="B23" s="10" t="s">
        <v>47</v>
      </c>
      <c r="C23" s="20" t="s">
        <v>53</v>
      </c>
      <c r="D23" s="44"/>
      <c r="E23" s="12" t="s">
        <v>25</v>
      </c>
      <c r="F23" s="26" t="s">
        <v>46</v>
      </c>
      <c r="G23" s="16">
        <f>IF(SUM(H23:L23)=0,"",SUM(H23:L23))</f>
        <v>1</v>
      </c>
      <c r="H23" s="52"/>
      <c r="I23" s="40"/>
      <c r="J23" s="40"/>
      <c r="K23" s="40"/>
      <c r="L23" s="59">
        <v>1</v>
      </c>
      <c r="M23" s="52"/>
      <c r="N23" s="40"/>
      <c r="O23" s="40"/>
      <c r="P23" s="40"/>
      <c r="Q23" s="59"/>
    </row>
    <row r="24" spans="1:17" ht="20.100000000000001" customHeight="1" x14ac:dyDescent="0.3">
      <c r="A24" s="30"/>
      <c r="B24" s="21" t="s">
        <v>47</v>
      </c>
      <c r="C24" s="22" t="s">
        <v>54</v>
      </c>
      <c r="D24" s="22"/>
      <c r="E24" s="24" t="s">
        <v>55</v>
      </c>
      <c r="F24" s="23" t="s">
        <v>46</v>
      </c>
      <c r="G24" s="25">
        <f>IF(SUM(H24:L24)=0,"",SUM(H24:L24))</f>
        <v>2.4</v>
      </c>
      <c r="H24" s="53"/>
      <c r="I24" s="41"/>
      <c r="J24" s="41"/>
      <c r="K24" s="41"/>
      <c r="L24" s="60">
        <v>2.4</v>
      </c>
      <c r="M24" s="53"/>
      <c r="N24" s="41"/>
      <c r="O24" s="41"/>
      <c r="P24" s="41"/>
      <c r="Q24" s="60"/>
    </row>
    <row r="25" spans="1:17" ht="20.100000000000001" customHeight="1" x14ac:dyDescent="0.3">
      <c r="A25" s="27" t="s">
        <v>21</v>
      </c>
      <c r="B25" s="9" t="s">
        <v>22</v>
      </c>
      <c r="C25" s="19"/>
      <c r="D25" s="19"/>
      <c r="E25" s="19"/>
      <c r="F25" s="14"/>
      <c r="G25" s="45"/>
      <c r="H25" s="54"/>
      <c r="I25" s="39"/>
      <c r="J25" s="39"/>
      <c r="K25" s="39"/>
      <c r="L25" s="58"/>
      <c r="M25" s="54"/>
      <c r="N25" s="39"/>
      <c r="O25" s="39"/>
      <c r="P25" s="39"/>
      <c r="Q25" s="58"/>
    </row>
    <row r="26" spans="1:17" ht="20.100000000000001" customHeight="1" x14ac:dyDescent="0.3">
      <c r="A26" s="31"/>
      <c r="B26" s="10" t="s">
        <v>23</v>
      </c>
      <c r="C26" s="20"/>
      <c r="D26" s="20"/>
      <c r="E26" s="20"/>
      <c r="F26" s="15"/>
      <c r="G26" s="16"/>
      <c r="H26" s="52"/>
      <c r="I26" s="40"/>
      <c r="J26" s="40"/>
      <c r="K26" s="40"/>
      <c r="L26" s="59"/>
      <c r="M26" s="52"/>
      <c r="N26" s="40"/>
      <c r="O26" s="40"/>
      <c r="P26" s="40"/>
      <c r="Q26" s="59"/>
    </row>
    <row r="27" spans="1:17" x14ac:dyDescent="0.3">
      <c r="A27" s="27" t="s">
        <v>24</v>
      </c>
      <c r="B27" s="34"/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6"/>
    </row>
    <row r="28" spans="1:17" x14ac:dyDescent="0.3">
      <c r="A28" s="33"/>
      <c r="B28" s="35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9"/>
    </row>
    <row r="29" spans="1:17" x14ac:dyDescent="0.3">
      <c r="C29" s="46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2022-06-24T10:48:21Z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