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허장범\"/>
    </mc:Choice>
  </mc:AlternateContent>
  <xr:revisionPtr revIDLastSave="0" documentId="13_ncr:1_{BBC4FE66-C74B-4F0F-9670-7F10947FE62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9" i="10" l="1"/>
  <c r="G14" i="10"/>
  <c r="G15" i="10"/>
  <c r="G16" i="10"/>
  <c r="G17" i="10"/>
  <c r="G18" i="10"/>
  <c r="G13" i="10" l="1"/>
  <c r="G12" i="10"/>
  <c r="G11" i="10"/>
  <c r="G9" i="10" l="1"/>
  <c r="G10" i="10" l="1"/>
  <c r="I7" i="10"/>
  <c r="G20" i="10"/>
  <c r="G8" i="10"/>
  <c r="H2" i="10"/>
  <c r="G21" i="10"/>
  <c r="G23" i="10"/>
  <c r="G7" i="10" l="1"/>
  <c r="Q7" i="10"/>
  <c r="P7" i="10"/>
  <c r="O7" i="10"/>
  <c r="N7" i="10"/>
  <c r="M7" i="10"/>
  <c r="L7" i="10"/>
  <c r="K7" i="10"/>
  <c r="J7" i="10"/>
  <c r="H7" i="10"/>
</calcChain>
</file>

<file path=xl/sharedStrings.xml><?xml version="1.0" encoding="utf-8"?>
<sst xmlns="http://schemas.openxmlformats.org/spreadsheetml/2006/main" count="60" uniqueCount="42">
  <si>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</si>
  <si>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</si>
  <si>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</si>
  <si>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</si>
  <si>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</si>
  <si>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</si>
  <si>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</si>
  <si>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</si>
  <si>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</si>
  <si>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</si>
  <si>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</si>
  <si>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</si>
  <si>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</si>
  <si>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</si>
  <si>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</si>
  <si>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</si>
  <si>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</si>
  <si>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연차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</si>
  <si>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</si>
  <si>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</si>
  <si>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</si>
  <si>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공휴일</t>
    <phoneticPr fontId="3" type="noConversion"/>
  </si>
  <si>
    <t>휴가 / 공휴일</t>
    <phoneticPr fontId="3" type="noConversion"/>
  </si>
  <si>
    <t>* 참고_투입 내역 시간 변환 (소수 첫째자리 까지만 노출)</t>
    <phoneticPr fontId="3" type="noConversion"/>
  </si>
  <si>
    <t>SK브로드밴드 운영</t>
    <phoneticPr fontId="3" type="noConversion"/>
  </si>
  <si>
    <t>시스템 모니터링</t>
    <phoneticPr fontId="3" type="noConversion"/>
  </si>
  <si>
    <t>중</t>
  </si>
  <si>
    <t>제휴DB시스템</t>
    <phoneticPr fontId="3" type="noConversion"/>
  </si>
  <si>
    <t>제휴DB 인입수량 요청</t>
    <phoneticPr fontId="3" type="noConversion"/>
  </si>
  <si>
    <t>제휴DB응모자시스템</t>
    <phoneticPr fontId="3" type="noConversion"/>
  </si>
  <si>
    <t>수동 엑셀응모자 등록을 인입자동화페이지(바른손)</t>
    <phoneticPr fontId="3" type="noConversion"/>
  </si>
  <si>
    <t>티브로드커버리지 체크DB 센터별(부천/대전/수유/유베이스) 전체 누적 수량 요청</t>
    <phoneticPr fontId="3" type="noConversion"/>
  </si>
  <si>
    <t xml:space="preserve">제휴사별 조직통계현황, '제휴사별 상담사 통계현황’ 관련 통계 프로시져 수정범위 확인 </t>
    <phoneticPr fontId="3" type="noConversion"/>
  </si>
  <si>
    <t>OK캐쉬백 이벤트 개발 작업 요청</t>
    <phoneticPr fontId="3" type="noConversion"/>
  </si>
  <si>
    <r>
      <t xml:space="preserve">개발팀 허장범   /   </t>
    </r>
    <r>
      <rPr>
        <sz val="12"/>
        <color theme="1"/>
        <rFont val="나눔고딕"/>
        <family val="3"/>
        <charset val="129"/>
      </rPr>
      <t>2022. 06. 27 ~ 2022. 07. 01</t>
    </r>
    <phoneticPr fontId="3" type="noConversion"/>
  </si>
  <si>
    <t>제휴DB시스템 신규경로 및 DB입력페이지 생성 요청(giga전환가망고객이관)</t>
    <phoneticPr fontId="3" type="noConversion"/>
  </si>
  <si>
    <t>제휴DB시스템 내 가입승인 권한 요청확인</t>
    <phoneticPr fontId="3" type="noConversion"/>
  </si>
  <si>
    <t>실시간 DB 필터링 기준 변경 준비</t>
    <phoneticPr fontId="3" type="noConversion"/>
  </si>
  <si>
    <t>제휴DB 삼성카드 이벤트 페이지 작업요청</t>
    <phoneticPr fontId="3" type="noConversion"/>
  </si>
  <si>
    <t>제휴DB 코원에너지서비스 이벤트 개발</t>
    <phoneticPr fontId="3" type="noConversion"/>
  </si>
  <si>
    <t>주간보고 기준으로 인입DB 필터현황 정리</t>
    <phoneticPr fontId="3" type="noConversion"/>
  </si>
  <si>
    <t>현대카드 데이터 클랜징 요청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</si>
</sst>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sz val="10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9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28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left" vertical="center"/>
    </xf>
    <xf numFmtId="9" fontId="6" fillId="0" borderId="28" xfId="2" applyFont="1" applyFill="1" applyBorder="1" applyAlignment="1">
      <alignment horizontal="center" vertical="center"/>
    </xf>
    <xf numFmtId="176" fontId="6" fillId="0" borderId="28" xfId="0" applyNumberFormat="1" applyFont="1" applyFill="1" applyBorder="1" applyAlignment="1">
      <alignment horizontal="center" vertical="center"/>
    </xf>
    <xf numFmtId="177" fontId="15" fillId="0" borderId="29" xfId="0" applyNumberFormat="1" applyFont="1" applyFill="1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  <xf numFmtId="177" fontId="15" fillId="0" borderId="31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4" xfId="0" applyBorder="1" applyAlignment="1">
      <alignment horizontal="center" vertical="center"/>
    </xf>
    <xf numFmtId="178" fontId="0" fillId="4" borderId="34" xfId="0" applyNumberFormat="1" applyFill="1" applyBorder="1" applyAlignment="1">
      <alignment horizontal="center" vertical="center"/>
    </xf>
    <xf numFmtId="177" fontId="15" fillId="5" borderId="14" xfId="0" applyNumberFormat="1" applyFont="1" applyFill="1" applyBorder="1" applyAlignment="1">
      <alignment horizontal="center" vertical="center"/>
    </xf>
    <xf numFmtId="177" fontId="15" fillId="5" borderId="17" xfId="0" applyNumberFormat="1" applyFont="1" applyFill="1" applyBorder="1" applyAlignment="1">
      <alignment horizontal="center" vertical="center"/>
    </xf>
    <xf numFmtId="177" fontId="15" fillId="5" borderId="20" xfId="0" applyNumberFormat="1" applyFont="1" applyFill="1" applyBorder="1" applyAlignment="1">
      <alignment horizontal="center" vertical="center"/>
    </xf>
    <xf numFmtId="177" fontId="6" fillId="0" borderId="3" xfId="1" applyNumberFormat="1" applyFont="1" applyBorder="1" applyAlignment="1">
      <alignment horizontal="center" vertical="center"/>
    </xf>
    <xf numFmtId="9" fontId="6" fillId="0" borderId="3" xfId="2" applyFont="1" applyFill="1" applyBorder="1" applyAlignment="1">
      <alignment horizontal="center" vertical="center"/>
    </xf>
    <xf numFmtId="0" fontId="8" fillId="0" borderId="3" xfId="0" applyFont="1" applyBorder="1" applyAlignment="1">
      <alignment horizontal="left" vertical="center" wrapText="1"/>
    </xf>
    <xf numFmtId="0" fontId="17" fillId="0" borderId="0" xfId="0" quotePrefix="1" applyFont="1">
      <alignment vertical="center"/>
    </xf>
    <xf numFmtId="0" fontId="8" fillId="0" borderId="33" xfId="0" applyFont="1" applyBorder="1" applyAlignment="1">
      <alignment horizontal="left" vertical="center"/>
    </xf>
    <xf numFmtId="0" fontId="8" fillId="0" borderId="3" xfId="0" quotePrefix="1" applyFont="1" applyBorder="1" applyAlignment="1">
      <alignment horizontal="left" vertical="center" wrapText="1"/>
    </xf>
    <xf numFmtId="0" fontId="17" fillId="0" borderId="3" xfId="0" applyFont="1" applyBorder="1">
      <alignment vertical="center"/>
    </xf>
    <xf numFmtId="0" fontId="18" fillId="0" borderId="0" xfId="0" applyFont="1">
      <alignment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32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33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17" fillId="0" borderId="3" xfId="0" quotePrefix="1" applyFont="1" applyBorder="1">
      <alignment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32"/>
  <sheetViews>
    <sheetView showGridLines="0" tabSelected="1" topLeftCell="B1" zoomScale="90" zoomScaleNormal="90" workbookViewId="0">
      <pane ySplit="7" topLeftCell="A8" activePane="bottomLeft" state="frozen"/>
      <selection pane="bottomLeft" activeCell="B19" sqref="A19:XFD22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47.2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60" t="s">
        <v>23</v>
      </c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83" t="s">
        <v>15</v>
      </c>
      <c r="D2" s="83"/>
      <c r="E2" s="54"/>
      <c r="G2" s="61">
        <v>5</v>
      </c>
      <c r="H2" s="62">
        <f>G2*0.625</f>
        <v>3.125</v>
      </c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5" t="s">
        <v>34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92" t="s">
        <v>11</v>
      </c>
      <c r="B4" s="93"/>
      <c r="C4" s="93"/>
      <c r="D4" s="93"/>
      <c r="E4" s="94"/>
      <c r="F4" s="89" t="s">
        <v>14</v>
      </c>
      <c r="G4" s="90"/>
      <c r="H4" s="90"/>
      <c r="I4" s="90"/>
      <c r="J4" s="90"/>
      <c r="K4" s="90"/>
      <c r="L4" s="90"/>
      <c r="M4" s="90"/>
      <c r="N4" s="90"/>
      <c r="O4" s="90"/>
      <c r="P4" s="90"/>
      <c r="Q4" s="91"/>
    </row>
    <row r="5" spans="1:17" s="6" customFormat="1" ht="18" customHeight="1" x14ac:dyDescent="0.3">
      <c r="A5" s="95"/>
      <c r="B5" s="96"/>
      <c r="C5" s="96"/>
      <c r="D5" s="96"/>
      <c r="E5" s="97"/>
      <c r="F5" s="89" t="s">
        <v>19</v>
      </c>
      <c r="G5" s="90"/>
      <c r="H5" s="90"/>
      <c r="I5" s="90"/>
      <c r="J5" s="90"/>
      <c r="K5" s="90"/>
      <c r="L5" s="91"/>
      <c r="M5" s="89" t="s">
        <v>20</v>
      </c>
      <c r="N5" s="90"/>
      <c r="O5" s="90"/>
      <c r="P5" s="90"/>
      <c r="Q5" s="91"/>
    </row>
    <row r="6" spans="1:17" ht="18" customHeight="1" x14ac:dyDescent="0.3">
      <c r="A6" s="84" t="s">
        <v>5</v>
      </c>
      <c r="B6" s="84" t="s">
        <v>7</v>
      </c>
      <c r="C6" s="84" t="s">
        <v>6</v>
      </c>
      <c r="D6" s="86" t="s">
        <v>10</v>
      </c>
      <c r="E6" s="88" t="s">
        <v>12</v>
      </c>
      <c r="F6" s="88" t="s">
        <v>13</v>
      </c>
      <c r="G6" s="22" t="s">
        <v>18</v>
      </c>
      <c r="H6" s="22" t="s">
        <v>0</v>
      </c>
      <c r="I6" s="23" t="s">
        <v>1</v>
      </c>
      <c r="J6" s="23" t="s">
        <v>2</v>
      </c>
      <c r="K6" s="23" t="s">
        <v>3</v>
      </c>
      <c r="L6" s="24" t="s">
        <v>4</v>
      </c>
      <c r="M6" s="22" t="s">
        <v>0</v>
      </c>
      <c r="N6" s="23" t="s">
        <v>1</v>
      </c>
      <c r="O6" s="23" t="s">
        <v>2</v>
      </c>
      <c r="P6" s="23" t="s">
        <v>3</v>
      </c>
      <c r="Q6" s="24" t="s">
        <v>4</v>
      </c>
    </row>
    <row r="7" spans="1:17" ht="18" customHeight="1" x14ac:dyDescent="0.3">
      <c r="A7" s="85"/>
      <c r="B7" s="85"/>
      <c r="C7" s="85"/>
      <c r="D7" s="87"/>
      <c r="E7" s="87"/>
      <c r="F7" s="87"/>
      <c r="G7" s="25">
        <f>SUM(G8:G26)</f>
        <v>27</v>
      </c>
      <c r="H7" s="25">
        <f>SUM(H8:H26)</f>
        <v>5.3</v>
      </c>
      <c r="I7" s="26">
        <f>SUM(I8:I26)</f>
        <v>5.3</v>
      </c>
      <c r="J7" s="26">
        <f>SUM(J8:J26)</f>
        <v>5.3</v>
      </c>
      <c r="K7" s="26">
        <f>SUM(K8:K26)</f>
        <v>5.3</v>
      </c>
      <c r="L7" s="27">
        <f>SUM(L8:L26)</f>
        <v>5.8</v>
      </c>
      <c r="M7" s="25">
        <f>SUM(M8:M26)</f>
        <v>0</v>
      </c>
      <c r="N7" s="26">
        <f>SUM(N8:N26)</f>
        <v>0</v>
      </c>
      <c r="O7" s="26">
        <f>SUM(O8:O26)</f>
        <v>0</v>
      </c>
      <c r="P7" s="26">
        <f>SUM(P8:P26)</f>
        <v>0</v>
      </c>
      <c r="Q7" s="27">
        <f>SUM(Q8:Q26)</f>
        <v>0</v>
      </c>
    </row>
    <row r="8" spans="1:17" ht="20.100000000000001" customHeight="1" x14ac:dyDescent="0.3">
      <c r="A8" s="50" t="s">
        <v>24</v>
      </c>
      <c r="B8" s="11" t="s">
        <v>27</v>
      </c>
      <c r="C8" s="38" t="s">
        <v>28</v>
      </c>
      <c r="D8" s="37"/>
      <c r="E8" s="13" t="s">
        <v>8</v>
      </c>
      <c r="F8" s="67">
        <v>1</v>
      </c>
      <c r="G8" s="17">
        <f>IF(SUM(H8:L8)=0,"",SUM(H8:L8))</f>
        <v>3</v>
      </c>
      <c r="H8" s="63">
        <v>2</v>
      </c>
      <c r="J8" s="63"/>
      <c r="K8" s="29"/>
      <c r="L8" s="30">
        <v>1</v>
      </c>
      <c r="M8" s="28"/>
      <c r="N8" s="29"/>
      <c r="O8" s="29"/>
      <c r="P8" s="29"/>
      <c r="Q8" s="30"/>
    </row>
    <row r="9" spans="1:17" x14ac:dyDescent="0.3">
      <c r="A9" s="51"/>
      <c r="B9" s="11"/>
      <c r="C9" s="72" t="s">
        <v>31</v>
      </c>
      <c r="D9" s="38"/>
      <c r="E9" s="14" t="s">
        <v>8</v>
      </c>
      <c r="F9" s="18">
        <v>1</v>
      </c>
      <c r="G9" s="66">
        <f t="shared" ref="G9:G12" si="0">IF(SUM(H9:L9)=0,"",SUM(H9:L9))</f>
        <v>1.5</v>
      </c>
      <c r="H9" s="31">
        <v>1</v>
      </c>
      <c r="I9" s="32"/>
      <c r="J9" s="32"/>
      <c r="K9" s="32"/>
      <c r="L9" s="32">
        <v>0.5</v>
      </c>
      <c r="M9" s="31"/>
      <c r="N9" s="32"/>
      <c r="O9" s="32"/>
      <c r="P9" s="32"/>
      <c r="Q9" s="33"/>
    </row>
    <row r="10" spans="1:17" ht="17.25" customHeight="1" x14ac:dyDescent="0.3">
      <c r="A10" s="51"/>
      <c r="B10" s="11"/>
      <c r="C10" s="98" t="s">
        <v>32</v>
      </c>
      <c r="D10" s="38"/>
      <c r="E10" s="14" t="s">
        <v>8</v>
      </c>
      <c r="F10" s="18">
        <v>1</v>
      </c>
      <c r="G10" s="66">
        <f t="shared" si="0"/>
        <v>1</v>
      </c>
      <c r="H10" s="31">
        <v>1</v>
      </c>
      <c r="I10" s="32"/>
      <c r="J10" s="32"/>
      <c r="K10" s="32"/>
      <c r="L10" s="33"/>
      <c r="M10" s="31"/>
      <c r="N10" s="32"/>
      <c r="O10" s="32"/>
      <c r="P10" s="32"/>
      <c r="Q10" s="33"/>
    </row>
    <row r="11" spans="1:17" x14ac:dyDescent="0.3">
      <c r="A11" s="51"/>
      <c r="B11" s="11"/>
      <c r="C11" s="68" t="s">
        <v>33</v>
      </c>
      <c r="D11" s="38"/>
      <c r="E11" s="14" t="s">
        <v>8</v>
      </c>
      <c r="F11" s="18">
        <v>1</v>
      </c>
      <c r="G11" s="66">
        <f t="shared" si="0"/>
        <v>1</v>
      </c>
      <c r="H11" s="31">
        <v>1</v>
      </c>
      <c r="I11" s="32"/>
      <c r="J11" s="32"/>
      <c r="K11" s="32"/>
      <c r="L11" s="33"/>
      <c r="M11" s="31"/>
      <c r="N11" s="32"/>
      <c r="O11" s="32"/>
      <c r="P11" s="32"/>
      <c r="Q11" s="33"/>
    </row>
    <row r="12" spans="1:17" x14ac:dyDescent="0.3">
      <c r="A12" s="51"/>
      <c r="B12" s="11"/>
      <c r="C12" s="69" t="s">
        <v>35</v>
      </c>
      <c r="D12" s="38"/>
      <c r="E12" s="14" t="s">
        <v>8</v>
      </c>
      <c r="F12" s="18">
        <v>1</v>
      </c>
      <c r="G12" s="66">
        <f t="shared" si="0"/>
        <v>5.5</v>
      </c>
      <c r="H12" s="31"/>
      <c r="I12" s="32">
        <v>1.5</v>
      </c>
      <c r="J12" s="32">
        <v>2</v>
      </c>
      <c r="K12" s="32">
        <v>1</v>
      </c>
      <c r="L12" s="33">
        <v>1</v>
      </c>
      <c r="M12" s="31"/>
      <c r="N12" s="32"/>
      <c r="O12" s="32"/>
      <c r="P12" s="32"/>
      <c r="Q12" s="33"/>
    </row>
    <row r="13" spans="1:17" x14ac:dyDescent="0.3">
      <c r="A13" s="51"/>
      <c r="B13" s="11"/>
      <c r="C13" s="68" t="s">
        <v>36</v>
      </c>
      <c r="D13" s="38"/>
      <c r="E13" s="14" t="s">
        <v>8</v>
      </c>
      <c r="F13" s="18">
        <v>1</v>
      </c>
      <c r="G13" s="66">
        <f t="shared" ref="G13:G19" si="1">IF(SUM(H13:L13)=0,"",SUM(H13:L13))</f>
        <v>0.5</v>
      </c>
      <c r="H13" s="31"/>
      <c r="I13" s="32">
        <v>0.5</v>
      </c>
      <c r="J13" s="32"/>
      <c r="K13" s="32"/>
      <c r="L13" s="33"/>
      <c r="M13" s="31"/>
      <c r="N13" s="32"/>
      <c r="O13" s="32"/>
      <c r="P13" s="32"/>
      <c r="Q13" s="33"/>
    </row>
    <row r="14" spans="1:17" x14ac:dyDescent="0.3">
      <c r="A14" s="51"/>
      <c r="B14" s="11"/>
      <c r="C14" s="68" t="s">
        <v>37</v>
      </c>
      <c r="D14" s="70"/>
      <c r="E14" s="14" t="s">
        <v>8</v>
      </c>
      <c r="F14" s="18">
        <v>1</v>
      </c>
      <c r="G14" s="66">
        <f t="shared" ref="G14:G18" si="2">IF(SUM(H14:L14)=0,"",SUM(H14:L14))</f>
        <v>0.5</v>
      </c>
      <c r="H14" s="31"/>
      <c r="I14" s="32">
        <v>0.5</v>
      </c>
      <c r="J14" s="32"/>
      <c r="K14" s="32"/>
      <c r="L14" s="33"/>
      <c r="M14" s="31"/>
      <c r="N14" s="32"/>
      <c r="O14" s="32"/>
      <c r="P14" s="32"/>
      <c r="Q14" s="33"/>
    </row>
    <row r="15" spans="1:17" x14ac:dyDescent="0.3">
      <c r="A15" s="51"/>
      <c r="B15" s="11"/>
      <c r="C15" s="68" t="s">
        <v>38</v>
      </c>
      <c r="D15" s="70"/>
      <c r="E15" s="14" t="s">
        <v>8</v>
      </c>
      <c r="F15" s="18">
        <v>1</v>
      </c>
      <c r="G15" s="66">
        <f t="shared" si="2"/>
        <v>5</v>
      </c>
      <c r="H15" s="31"/>
      <c r="I15" s="32">
        <v>1</v>
      </c>
      <c r="J15" s="32">
        <v>1</v>
      </c>
      <c r="K15" s="32">
        <v>2</v>
      </c>
      <c r="L15" s="33">
        <v>1</v>
      </c>
      <c r="M15" s="31"/>
      <c r="N15" s="32"/>
      <c r="O15" s="32"/>
      <c r="P15" s="32"/>
      <c r="Q15" s="33"/>
    </row>
    <row r="16" spans="1:17" x14ac:dyDescent="0.3">
      <c r="A16" s="51"/>
      <c r="B16" s="11"/>
      <c r="C16" s="71" t="s">
        <v>39</v>
      </c>
      <c r="D16" s="70"/>
      <c r="E16" s="14" t="s">
        <v>8</v>
      </c>
      <c r="F16" s="18">
        <v>1</v>
      </c>
      <c r="G16" s="66">
        <f t="shared" si="2"/>
        <v>6</v>
      </c>
      <c r="H16" s="31"/>
      <c r="I16" s="32">
        <v>1.5</v>
      </c>
      <c r="J16" s="32">
        <v>1.5</v>
      </c>
      <c r="K16" s="32">
        <v>2</v>
      </c>
      <c r="L16" s="33">
        <v>1</v>
      </c>
      <c r="M16" s="31"/>
      <c r="N16" s="32"/>
      <c r="O16" s="32"/>
      <c r="P16" s="32"/>
      <c r="Q16" s="33"/>
    </row>
    <row r="17" spans="1:17" x14ac:dyDescent="0.3">
      <c r="A17" s="51"/>
      <c r="B17" s="11"/>
      <c r="C17" s="68" t="s">
        <v>40</v>
      </c>
      <c r="D17" s="70"/>
      <c r="E17" s="14" t="s">
        <v>8</v>
      </c>
      <c r="F17" s="18">
        <v>1</v>
      </c>
      <c r="G17" s="66">
        <f t="shared" si="2"/>
        <v>0.5</v>
      </c>
      <c r="H17" s="31"/>
      <c r="I17" s="32"/>
      <c r="J17" s="32">
        <v>0.5</v>
      </c>
      <c r="K17" s="32"/>
      <c r="L17" s="33"/>
      <c r="M17" s="31"/>
      <c r="N17" s="32"/>
      <c r="O17" s="32"/>
      <c r="P17" s="32"/>
      <c r="Q17" s="33"/>
    </row>
    <row r="18" spans="1:17" x14ac:dyDescent="0.3">
      <c r="A18" s="51"/>
      <c r="B18" s="11"/>
      <c r="C18" s="68" t="s">
        <v>41</v>
      </c>
      <c r="D18" s="70"/>
      <c r="E18" s="14" t="s">
        <v>8</v>
      </c>
      <c r="F18" s="18">
        <v>1</v>
      </c>
      <c r="G18" s="66">
        <f t="shared" si="2"/>
        <v>1</v>
      </c>
      <c r="H18" s="31"/>
      <c r="I18" s="32"/>
      <c r="J18" s="32"/>
      <c r="K18" s="32"/>
      <c r="L18" s="33">
        <v>1</v>
      </c>
      <c r="M18" s="31"/>
      <c r="N18" s="32"/>
      <c r="O18" s="32"/>
      <c r="P18" s="32"/>
      <c r="Q18" s="33"/>
    </row>
    <row r="19" spans="1:17" x14ac:dyDescent="0.3">
      <c r="A19" s="51"/>
      <c r="B19" s="11" t="s">
        <v>29</v>
      </c>
      <c r="C19" s="68" t="s">
        <v>30</v>
      </c>
      <c r="D19" s="38"/>
      <c r="E19" s="14" t="s">
        <v>8</v>
      </c>
      <c r="F19" s="18">
        <v>1</v>
      </c>
      <c r="G19" s="66" t="str">
        <f t="shared" si="1"/>
        <v/>
      </c>
      <c r="H19" s="31"/>
      <c r="I19" s="32"/>
      <c r="J19" s="32"/>
      <c r="K19" s="32"/>
      <c r="L19" s="33"/>
      <c r="M19" s="31"/>
      <c r="N19" s="32"/>
      <c r="O19" s="32"/>
      <c r="P19" s="32"/>
      <c r="Q19" s="33"/>
    </row>
    <row r="20" spans="1:17" ht="20.100000000000001" customHeight="1" x14ac:dyDescent="0.3">
      <c r="A20" s="52"/>
      <c r="B20" s="40" t="s">
        <v>25</v>
      </c>
      <c r="C20" s="41" t="s">
        <v>25</v>
      </c>
      <c r="D20" s="41"/>
      <c r="E20" s="43" t="s">
        <v>26</v>
      </c>
      <c r="F20" s="42">
        <v>1</v>
      </c>
      <c r="G20" s="19">
        <f>IF(SUM(H20:L20)=0,"",SUM(H20:L20))</f>
        <v>1.5</v>
      </c>
      <c r="H20" s="64">
        <v>0.3</v>
      </c>
      <c r="I20" s="64">
        <v>0.3</v>
      </c>
      <c r="J20" s="64">
        <v>0.3</v>
      </c>
      <c r="K20" s="32">
        <v>0.3</v>
      </c>
      <c r="L20" s="33">
        <v>0.3</v>
      </c>
      <c r="M20" s="44"/>
      <c r="N20" s="45"/>
      <c r="O20" s="45"/>
      <c r="P20" s="45"/>
      <c r="Q20" s="46"/>
    </row>
    <row r="21" spans="1:17" ht="20.100000000000001" customHeight="1" x14ac:dyDescent="0.3">
      <c r="A21" s="47" t="s">
        <v>22</v>
      </c>
      <c r="B21" s="10" t="s">
        <v>17</v>
      </c>
      <c r="C21" s="37"/>
      <c r="D21" s="37"/>
      <c r="E21" s="37"/>
      <c r="F21" s="16"/>
      <c r="G21" s="49" t="str">
        <f>IF(SUM(H21:L21)=0,"",SUM(H21:L21))</f>
        <v/>
      </c>
      <c r="H21" s="28"/>
      <c r="I21" s="29"/>
      <c r="J21" s="63"/>
      <c r="K21" s="29"/>
      <c r="L21" s="30"/>
      <c r="M21" s="28"/>
      <c r="N21" s="29"/>
      <c r="O21" s="29"/>
      <c r="P21" s="29"/>
      <c r="Q21" s="30"/>
    </row>
    <row r="22" spans="1:17" ht="20.100000000000001" customHeight="1" x14ac:dyDescent="0.3">
      <c r="A22" s="53"/>
      <c r="B22" s="11" t="s">
        <v>21</v>
      </c>
      <c r="C22" s="38"/>
      <c r="D22" s="38"/>
      <c r="E22" s="38"/>
      <c r="F22" s="18"/>
      <c r="G22" s="19"/>
      <c r="H22" s="31"/>
      <c r="I22" s="32"/>
      <c r="J22" s="64"/>
      <c r="K22" s="32"/>
      <c r="L22" s="33"/>
      <c r="M22" s="31"/>
      <c r="N22" s="32"/>
      <c r="O22" s="32"/>
      <c r="P22" s="32"/>
      <c r="Q22" s="33"/>
    </row>
    <row r="23" spans="1:17" ht="20.100000000000001" customHeight="1" x14ac:dyDescent="0.3">
      <c r="A23" s="48"/>
      <c r="B23" s="12"/>
      <c r="C23" s="39"/>
      <c r="D23" s="39"/>
      <c r="E23" s="39"/>
      <c r="F23" s="20"/>
      <c r="G23" s="21" t="str">
        <f>IF(SUM(H23:L23)=0,"",SUM(H23:L23))</f>
        <v/>
      </c>
      <c r="H23" s="34"/>
      <c r="I23" s="35"/>
      <c r="J23" s="65"/>
      <c r="K23" s="35"/>
      <c r="L23" s="36"/>
      <c r="M23" s="34"/>
      <c r="N23" s="35"/>
      <c r="O23" s="35"/>
      <c r="P23" s="35"/>
      <c r="Q23" s="36"/>
    </row>
    <row r="24" spans="1:17" ht="20.100000000000001" customHeight="1" x14ac:dyDescent="0.3">
      <c r="A24" s="55" t="s">
        <v>16</v>
      </c>
      <c r="B24" s="57"/>
      <c r="C24" s="74"/>
      <c r="D24" s="75"/>
      <c r="E24" s="75"/>
      <c r="F24" s="75"/>
      <c r="G24" s="75"/>
      <c r="H24" s="75"/>
      <c r="I24" s="75"/>
      <c r="J24" s="75"/>
      <c r="K24" s="75"/>
      <c r="L24" s="75"/>
      <c r="M24" s="75"/>
      <c r="N24" s="75"/>
      <c r="O24" s="75"/>
      <c r="P24" s="75"/>
      <c r="Q24" s="76"/>
    </row>
    <row r="25" spans="1:17" ht="20.100000000000001" customHeight="1" x14ac:dyDescent="0.3">
      <c r="A25" s="53"/>
      <c r="B25" s="58"/>
      <c r="C25" s="77"/>
      <c r="D25" s="78"/>
      <c r="E25" s="78"/>
      <c r="F25" s="78"/>
      <c r="G25" s="78"/>
      <c r="H25" s="78"/>
      <c r="I25" s="78"/>
      <c r="J25" s="78"/>
      <c r="K25" s="78"/>
      <c r="L25" s="78"/>
      <c r="M25" s="78"/>
      <c r="N25" s="78"/>
      <c r="O25" s="78"/>
      <c r="P25" s="78"/>
      <c r="Q25" s="79"/>
    </row>
    <row r="26" spans="1:17" ht="20.100000000000001" customHeight="1" x14ac:dyDescent="0.3">
      <c r="A26" s="56"/>
      <c r="B26" s="59"/>
      <c r="C26" s="80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  <c r="Q26" s="82"/>
    </row>
    <row r="32" spans="1:17" x14ac:dyDescent="0.3">
      <c r="C32" s="73"/>
    </row>
  </sheetData>
  <mergeCells count="14">
    <mergeCell ref="C24:Q24"/>
    <mergeCell ref="C25:Q25"/>
    <mergeCell ref="C26:Q26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20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2022-07-01T07:36:40Z</dcterms:modified>
</cp:coreProperties>
</file>