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7\"/>
    </mc:Choice>
  </mc:AlternateContent>
  <xr:revisionPtr revIDLastSave="0" documentId="13_ncr:1_{F2B53463-6B1E-42CA-9DEC-55FB1DA44383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4" i="10"/>
  <c r="G17" i="10"/>
  <c r="G18" i="10"/>
  <c r="G10" i="10"/>
  <c r="G11" i="10"/>
  <c r="G9" i="10"/>
  <c r="G12" i="10"/>
  <c r="G20" i="10"/>
  <c r="G15" i="10"/>
  <c r="J7" i="10"/>
  <c r="K7" i="10"/>
  <c r="L7" i="10"/>
  <c r="G21" i="10"/>
  <c r="G13" i="10"/>
  <c r="G19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<sst xmlns="http://schemas.openxmlformats.org/spreadsheetml/2006/main" count="72" uniqueCount="54">
  <si>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</si>
  <si>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</si>
  <si>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</si>
  <si>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</si>
  <si>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</si>
  <si>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</si>
  <si>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</si>
  <si>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</si>
  <si>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</si>
  <si>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</si>
  <si>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</si>
  <si>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</si>
  <si>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</si>
  <si>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</si>
  <si>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</si>
  <si>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</si>
  <si>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</si>
  <si>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</si>
  <si>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</si>
  <si>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</si>
  <si>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</si>
  <si>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</si>
  <si>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</si>
  <si>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</si>
  <si>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</si>
  <si>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</si>
  <si>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</si>
  <si>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</si>
  <si>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</si>
  <si>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이벤트</t>
    <phoneticPr fontId="3" type="noConversion"/>
  </si>
  <si>
    <t>SK 브로드밴드 비즈센터</t>
    <phoneticPr fontId="3" type="noConversion"/>
  </si>
  <si>
    <t>6월 이벤트 운영</t>
    <phoneticPr fontId="3" type="noConversion"/>
  </si>
  <si>
    <t>검수</t>
    <phoneticPr fontId="3" type="noConversion"/>
  </si>
  <si>
    <t>구축</t>
    <phoneticPr fontId="3" type="noConversion"/>
  </si>
  <si>
    <t>사업서비스실 기획3팀 박재희  /   2022-06-27 ~ 2022-07-01</t>
    <phoneticPr fontId="3" type="noConversion"/>
  </si>
  <si>
    <t xml:space="preserve">5월 이벤트 당첨자 선물 발송 </t>
    <phoneticPr fontId="3" type="noConversion"/>
  </si>
  <si>
    <t>미팅</t>
    <phoneticPr fontId="3" type="noConversion"/>
  </si>
  <si>
    <t>현업미팅</t>
    <phoneticPr fontId="3" type="noConversion"/>
  </si>
  <si>
    <t xml:space="preserve">&gt;이벤트 중간보고(김민지 선임),1주년 이벤트, 추가개발 관련 </t>
    <phoneticPr fontId="3" type="noConversion"/>
  </si>
  <si>
    <t>자료수집</t>
    <phoneticPr fontId="3" type="noConversion"/>
  </si>
  <si>
    <t>1주년 이벤트 아이디어 자료 수집</t>
    <phoneticPr fontId="3" type="noConversion"/>
  </si>
  <si>
    <t>요청</t>
    <phoneticPr fontId="3" type="noConversion"/>
  </si>
  <si>
    <t>고객사 수정사항 수급 및 공유</t>
    <phoneticPr fontId="3" type="noConversion"/>
  </si>
  <si>
    <t xml:space="preserve">메인 기획안 수정 </t>
    <phoneticPr fontId="3" type="noConversion"/>
  </si>
  <si>
    <t xml:space="preserve">&gt;고객사 수정사항 반영 </t>
    <phoneticPr fontId="3" type="noConversion"/>
  </si>
  <si>
    <t>보고서</t>
    <phoneticPr fontId="3" type="noConversion"/>
  </si>
  <si>
    <t>주간보고서 작성</t>
    <phoneticPr fontId="3" type="noConversion"/>
  </si>
  <si>
    <t>퍼블리싱 화면 검수 리스트 작성 및 확인</t>
    <phoneticPr fontId="3" type="noConversion"/>
  </si>
  <si>
    <t>개발 화면 검수 리스트 작성 및 확인</t>
    <phoneticPr fontId="3" type="noConversion"/>
  </si>
  <si>
    <t>오픈 후 사이트 정상 작동 확인</t>
    <phoneticPr fontId="3" type="noConversion"/>
  </si>
  <si>
    <t>&gt;이벤트 업로드, 팝업 요청</t>
    <phoneticPr fontId="3" type="noConversion"/>
  </si>
  <si>
    <t>디자인 화면 검수 리스트 작성 및 확인</t>
    <phoneticPr fontId="3" type="noConversion"/>
  </si>
  <si>
    <t xml:space="preserve">구축사례 게시물 업로드 </t>
    <phoneticPr fontId="3" type="noConversion"/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</si>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</sst>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76" fontId="10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5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76" t="s">
        <v>15</v>
      </c>
      <c r="D2" s="76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67" s="6" customFormat="1" ht="18" customHeight="1" x14ac:dyDescent="0.4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67" x14ac:dyDescent="0.4">
      <c r="A6" s="77" t="s">
        <v>5</v>
      </c>
      <c r="B6" s="77" t="s">
        <v>7</v>
      </c>
      <c r="C6" s="77" t="s">
        <v>6</v>
      </c>
      <c r="D6" s="77" t="s">
        <v>10</v>
      </c>
      <c r="E6" s="79" t="s">
        <v>12</v>
      </c>
      <c r="F6" s="79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78"/>
      <c r="B7" s="78"/>
      <c r="C7" s="78"/>
      <c r="D7" s="78"/>
      <c r="E7" s="80"/>
      <c r="F7" s="80"/>
      <c r="G7" s="28">
        <f>SUM(H7:L7)</f>
        <v>25.299999999999997</v>
      </c>
      <c r="H7" s="22">
        <f t="shared" ref="H7:Q7" si="0">SUM(H8:H23)</f>
        <v>5</v>
      </c>
      <c r="I7" s="22">
        <f t="shared" si="0"/>
        <v>5</v>
      </c>
      <c r="J7" s="22">
        <f t="shared" si="0"/>
        <v>5</v>
      </c>
      <c r="K7" s="22">
        <f t="shared" si="0"/>
        <v>5.2999999999999989</v>
      </c>
      <c r="L7" s="22">
        <f t="shared" si="0"/>
        <v>5</v>
      </c>
      <c r="M7" s="57">
        <f t="shared" si="0"/>
        <v>0.3</v>
      </c>
      <c r="N7" s="19">
        <f t="shared" si="0"/>
        <v>0.3</v>
      </c>
      <c r="O7" s="19">
        <f t="shared" si="0"/>
        <v>0.3</v>
      </c>
      <c r="P7" s="19">
        <f t="shared" si="0"/>
        <v>0.3</v>
      </c>
      <c r="Q7" s="20">
        <f t="shared" si="0"/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0"/>
      <c r="AE7" s="60"/>
      <c r="AF7" s="60"/>
      <c r="AG7" s="60"/>
      <c r="AH7" s="60"/>
      <c r="AI7" s="60"/>
      <c r="AJ7" s="60"/>
      <c r="AK7" s="60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23</v>
      </c>
      <c r="B8" s="45" t="s">
        <v>21</v>
      </c>
      <c r="C8" s="12" t="s">
        <v>24</v>
      </c>
      <c r="D8" s="46"/>
      <c r="E8" s="16" t="s">
        <v>25</v>
      </c>
      <c r="F8" s="48">
        <v>1</v>
      </c>
      <c r="G8" s="47">
        <f t="shared" ref="G8:G12" si="1">IF(SUM(H8:L8)=0,"",SUM(H8:L8))</f>
        <v>1.5</v>
      </c>
      <c r="H8" s="50">
        <v>0.3</v>
      </c>
      <c r="I8" s="58">
        <v>0.3</v>
      </c>
      <c r="J8" s="59">
        <v>0.3</v>
      </c>
      <c r="K8" s="59">
        <v>0.3</v>
      </c>
      <c r="L8" s="58">
        <v>0.3</v>
      </c>
      <c r="M8" s="50">
        <v>0.3</v>
      </c>
      <c r="N8" s="49">
        <v>0.3</v>
      </c>
      <c r="O8" s="49">
        <v>0.3</v>
      </c>
      <c r="P8" s="31">
        <v>0.3</v>
      </c>
      <c r="Q8" s="51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39"/>
      <c r="B9" s="25" t="s">
        <v>29</v>
      </c>
      <c r="C9" s="12" t="s">
        <v>31</v>
      </c>
      <c r="D9" s="12" t="s">
        <v>50</v>
      </c>
      <c r="E9" s="16" t="s">
        <v>25</v>
      </c>
      <c r="F9" s="13">
        <v>1</v>
      </c>
      <c r="G9" s="27">
        <f>IF(SUM(H9:L9)=0,"",SUM(H9:L9))</f>
        <v>0.89999999999999991</v>
      </c>
      <c r="H9" s="41">
        <v>0.6</v>
      </c>
      <c r="I9" s="95"/>
      <c r="J9" s="95"/>
      <c r="K9" s="95">
        <v>0.3</v>
      </c>
      <c r="L9" s="38"/>
      <c r="M9" s="41"/>
      <c r="N9" s="31"/>
      <c r="O9" s="31"/>
      <c r="P9" s="31"/>
      <c r="Q9" s="3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39"/>
      <c r="B10" s="25"/>
      <c r="C10" s="12" t="s">
        <v>35</v>
      </c>
      <c r="D10" s="12"/>
      <c r="E10" s="16" t="s">
        <v>25</v>
      </c>
      <c r="F10" s="13">
        <v>1</v>
      </c>
      <c r="G10" s="27">
        <f t="shared" ref="G10:G11" si="2">IF(SUM(H10:L10)=0,"",SUM(H10:L10))</f>
        <v>0.3</v>
      </c>
      <c r="H10" s="41">
        <v>0.3</v>
      </c>
      <c r="I10" s="95"/>
      <c r="J10" s="95"/>
      <c r="K10" s="95"/>
      <c r="L10" s="38"/>
      <c r="M10" s="41"/>
      <c r="N10" s="31"/>
      <c r="O10" s="31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39"/>
      <c r="B11" s="25" t="s">
        <v>39</v>
      </c>
      <c r="C11" s="12" t="s">
        <v>40</v>
      </c>
      <c r="D11" s="12"/>
      <c r="E11" s="16" t="s">
        <v>25</v>
      </c>
      <c r="F11" s="13">
        <v>1</v>
      </c>
      <c r="G11" s="27">
        <f t="shared" si="2"/>
        <v>0.89999999999999991</v>
      </c>
      <c r="H11" s="41">
        <v>0.3</v>
      </c>
      <c r="I11" s="95">
        <v>0.6</v>
      </c>
      <c r="J11" s="95"/>
      <c r="K11" s="95"/>
      <c r="L11" s="38"/>
      <c r="M11" s="41"/>
      <c r="N11" s="31"/>
      <c r="O11" s="31"/>
      <c r="P11" s="31"/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9.8" customHeight="1" x14ac:dyDescent="0.4">
      <c r="A12" s="39"/>
      <c r="B12" s="68" t="s">
        <v>36</v>
      </c>
      <c r="C12" s="69" t="s">
        <v>37</v>
      </c>
      <c r="D12" s="12" t="s">
        <v>38</v>
      </c>
      <c r="E12" s="62" t="s">
        <v>25</v>
      </c>
      <c r="F12" s="63">
        <v>1</v>
      </c>
      <c r="G12" s="72">
        <f t="shared" ref="G12:G21" si="3">IF(SUM(H12:L12)=0,"",SUM(H12:L12))</f>
        <v>0.9</v>
      </c>
      <c r="H12" s="65"/>
      <c r="I12" s="71">
        <v>0.9</v>
      </c>
      <c r="J12" s="71"/>
      <c r="K12" s="71"/>
      <c r="L12" s="64"/>
      <c r="M12" s="65"/>
      <c r="N12" s="66"/>
      <c r="O12" s="66"/>
      <c r="P12" s="66"/>
      <c r="Q12" s="6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14" t="s">
        <v>30</v>
      </c>
      <c r="B13" s="25" t="s">
        <v>32</v>
      </c>
      <c r="C13" s="12" t="s">
        <v>47</v>
      </c>
      <c r="D13" s="70"/>
      <c r="E13" s="16" t="s">
        <v>9</v>
      </c>
      <c r="F13" s="13">
        <v>1</v>
      </c>
      <c r="G13" s="27">
        <f>IF(SUM(H13:L13)=0,"",SUM(H13:L13))</f>
        <v>7.2</v>
      </c>
      <c r="H13" s="41">
        <v>1.2</v>
      </c>
      <c r="I13" s="40">
        <v>2</v>
      </c>
      <c r="J13" s="23">
        <v>2</v>
      </c>
      <c r="K13" s="38">
        <v>1.5</v>
      </c>
      <c r="L13" s="24">
        <v>0.5</v>
      </c>
      <c r="M13" s="41"/>
      <c r="N13" s="31"/>
      <c r="O13" s="42"/>
      <c r="P13" s="43"/>
      <c r="Q13" s="32"/>
      <c r="R13" s="61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39"/>
      <c r="B14" s="25"/>
      <c r="C14" s="12" t="s">
        <v>51</v>
      </c>
      <c r="D14" s="12"/>
      <c r="E14" s="16" t="s">
        <v>25</v>
      </c>
      <c r="F14" s="13">
        <v>1</v>
      </c>
      <c r="G14" s="27">
        <f>IF(SUM(H14:L14)=0,"",SUM(H14:L14))</f>
        <v>5.2</v>
      </c>
      <c r="H14" s="93">
        <v>2</v>
      </c>
      <c r="I14" s="40">
        <v>1.2</v>
      </c>
      <c r="J14" s="23">
        <v>1</v>
      </c>
      <c r="K14" s="38">
        <v>0.5</v>
      </c>
      <c r="L14" s="24">
        <v>0.5</v>
      </c>
      <c r="M14" s="41"/>
      <c r="N14" s="31"/>
      <c r="O14" s="42"/>
      <c r="P14" s="43"/>
      <c r="Q14" s="32"/>
      <c r="R14" s="6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39"/>
      <c r="B15" s="25"/>
      <c r="C15" s="12" t="s">
        <v>48</v>
      </c>
      <c r="D15" s="12"/>
      <c r="E15" s="16" t="s">
        <v>25</v>
      </c>
      <c r="F15" s="13">
        <v>1</v>
      </c>
      <c r="G15" s="27">
        <f>IF(SUM(H15:L15)=0,"",SUM(H15:L15))</f>
        <v>2.1</v>
      </c>
      <c r="H15" s="93"/>
      <c r="I15" s="40"/>
      <c r="J15" s="23">
        <v>0.4</v>
      </c>
      <c r="K15" s="38">
        <v>1.2</v>
      </c>
      <c r="L15" s="24">
        <v>0.5</v>
      </c>
      <c r="M15" s="41"/>
      <c r="N15" s="31"/>
      <c r="O15" s="42"/>
      <c r="P15" s="43"/>
      <c r="Q15" s="32"/>
      <c r="R15" s="6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39"/>
      <c r="B16" s="25"/>
      <c r="C16" s="12" t="s">
        <v>49</v>
      </c>
      <c r="D16" s="12"/>
      <c r="E16" s="16" t="s">
        <v>53</v>
      </c>
      <c r="F16" s="13">
        <v>1</v>
      </c>
      <c r="G16" s="27">
        <f t="shared" ref="G16:G18" si="4">IF(SUM(H16:L16)=0,"",SUM(H16:L16))</f>
        <v>1.2</v>
      </c>
      <c r="H16" s="93"/>
      <c r="I16" s="40"/>
      <c r="J16" s="23"/>
      <c r="K16" s="38"/>
      <c r="L16" s="24">
        <v>1.2</v>
      </c>
      <c r="M16" s="41"/>
      <c r="N16" s="31"/>
      <c r="O16" s="42"/>
      <c r="P16" s="43"/>
      <c r="Q16" s="32"/>
      <c r="R16" s="6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39"/>
      <c r="B17" s="25" t="s">
        <v>41</v>
      </c>
      <c r="C17" s="12" t="s">
        <v>42</v>
      </c>
      <c r="D17" s="12"/>
      <c r="E17" s="16" t="s">
        <v>9</v>
      </c>
      <c r="F17" s="13">
        <v>1</v>
      </c>
      <c r="G17" s="27">
        <f t="shared" si="4"/>
        <v>1.5</v>
      </c>
      <c r="H17" s="93"/>
      <c r="I17" s="40"/>
      <c r="J17" s="23">
        <v>0.3</v>
      </c>
      <c r="K17" s="38">
        <v>0.6</v>
      </c>
      <c r="L17" s="24">
        <v>0.6</v>
      </c>
      <c r="M17" s="41"/>
      <c r="N17" s="31"/>
      <c r="O17" s="42"/>
      <c r="P17" s="43"/>
      <c r="Q17" s="32"/>
      <c r="R17" s="60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39"/>
      <c r="B18" s="25" t="s">
        <v>33</v>
      </c>
      <c r="C18" s="12" t="s">
        <v>52</v>
      </c>
      <c r="D18" s="12"/>
      <c r="E18" s="16" t="s">
        <v>9</v>
      </c>
      <c r="F18" s="13">
        <v>1</v>
      </c>
      <c r="G18" s="27">
        <f t="shared" si="4"/>
        <v>1.5</v>
      </c>
      <c r="H18" s="93"/>
      <c r="I18" s="40"/>
      <c r="J18" s="23">
        <v>0.6</v>
      </c>
      <c r="K18" s="38">
        <v>0.6</v>
      </c>
      <c r="L18" s="24">
        <v>0.3</v>
      </c>
      <c r="M18" s="41"/>
      <c r="N18" s="31"/>
      <c r="O18" s="42"/>
      <c r="P18" s="43"/>
      <c r="Q18" s="32"/>
      <c r="R18" s="60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39"/>
      <c r="B19" s="25"/>
      <c r="C19" s="12" t="s">
        <v>43</v>
      </c>
      <c r="D19" s="12" t="s">
        <v>44</v>
      </c>
      <c r="E19" s="16" t="s">
        <v>25</v>
      </c>
      <c r="F19" s="13">
        <v>1</v>
      </c>
      <c r="G19" s="27">
        <f t="shared" si="3"/>
        <v>1.2999999999999998</v>
      </c>
      <c r="H19" s="93">
        <v>0.3</v>
      </c>
      <c r="I19" s="23"/>
      <c r="J19" s="23">
        <v>0.4</v>
      </c>
      <c r="K19" s="38"/>
      <c r="L19" s="24">
        <v>0.6</v>
      </c>
      <c r="M19" s="41"/>
      <c r="N19" s="31"/>
      <c r="O19" s="42"/>
      <c r="P19" s="43"/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39"/>
      <c r="B20" s="25" t="s">
        <v>45</v>
      </c>
      <c r="C20" s="12" t="s">
        <v>46</v>
      </c>
      <c r="D20" s="12"/>
      <c r="E20" s="16" t="s">
        <v>25</v>
      </c>
      <c r="F20" s="13">
        <v>1</v>
      </c>
      <c r="G20" s="72">
        <f t="shared" si="3"/>
        <v>0.3</v>
      </c>
      <c r="H20" s="93"/>
      <c r="I20" s="40"/>
      <c r="J20" s="23"/>
      <c r="K20" s="38">
        <v>0.3</v>
      </c>
      <c r="L20" s="24"/>
      <c r="M20" s="41"/>
      <c r="N20" s="31"/>
      <c r="O20" s="42"/>
      <c r="P20" s="43"/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18.75" customHeight="1" x14ac:dyDescent="0.4">
      <c r="A21" s="14" t="s">
        <v>26</v>
      </c>
      <c r="B21" s="44" t="s">
        <v>27</v>
      </c>
      <c r="C21" s="33" t="s">
        <v>28</v>
      </c>
      <c r="D21" s="33"/>
      <c r="E21" s="36" t="s">
        <v>25</v>
      </c>
      <c r="F21" s="37">
        <v>1</v>
      </c>
      <c r="G21" s="27">
        <f t="shared" si="3"/>
        <v>0.5</v>
      </c>
      <c r="H21" s="94"/>
      <c r="I21" s="34"/>
      <c r="J21" s="30"/>
      <c r="K21" s="52"/>
      <c r="L21" s="35">
        <v>0.5</v>
      </c>
      <c r="M21" s="53"/>
      <c r="N21" s="54"/>
      <c r="O21" s="56"/>
      <c r="P21" s="55"/>
      <c r="Q21" s="35">
        <v>0.5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20.100000000000001" customHeight="1" x14ac:dyDescent="0.4">
      <c r="A22" s="29" t="s">
        <v>20</v>
      </c>
      <c r="B22" s="90" t="s">
        <v>22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1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20.100000000000001" customHeight="1" x14ac:dyDescent="0.4">
      <c r="A23" s="90" t="s">
        <v>16</v>
      </c>
      <c r="B23" s="91"/>
      <c r="C23" s="73" t="s">
        <v>22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4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x14ac:dyDescent="0.4"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</sheetData>
  <mergeCells count="14"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3:B23"/>
    <mergeCell ref="B22:Q22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2022-07-01T06:27:06Z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