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BB680F02-FCD3-43B2-AF2F-C1DD992EB8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9" i="11"/>
  <c r="G30" i="11"/>
  <c r="G29" i="11"/>
  <c r="G31" i="11"/>
  <c r="G17" i="11"/>
  <c r="G16" i="11"/>
  <c r="G15" i="11"/>
  <c r="G18" i="11"/>
  <c r="G14" i="11"/>
  <c r="G13" i="11"/>
  <c r="G12" i="11"/>
  <c r="G21" i="11"/>
  <c r="G11" i="11" l="1"/>
  <c r="G39" i="11" l="1"/>
  <c r="G27" i="11" l="1"/>
  <c r="G28" i="11"/>
  <c r="G22" i="11"/>
  <c r="G32" i="11" l="1"/>
  <c r="G24" i="11"/>
  <c r="G26" i="11" l="1"/>
  <c r="G25" i="11" l="1"/>
  <c r="G33" i="11" l="1"/>
  <c r="G23" i="11" l="1"/>
  <c r="G10" i="11" l="1"/>
  <c r="G9" i="11" l="1"/>
  <c r="G8" i="11"/>
  <c r="G34" i="11" l="1"/>
  <c r="G36" i="11"/>
  <c r="G37" i="11"/>
  <c r="G38" i="11"/>
  <c r="G40" i="11"/>
  <c r="G41" i="11"/>
  <c r="G42" i="11"/>
  <c r="G4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<sst xmlns="http://schemas.openxmlformats.org/spreadsheetml/2006/main" count="93" uniqueCount="47">
  <si>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</si>
  <si>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</si>
  <si>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</si>
  <si>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</si>
  <si>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</si>
  <si>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</si>
  <si>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</si>
  <si>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</si>
  <si>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</si>
  <si>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</si>
  <si>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</si>
  <si>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</si>
  <si>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</si>
  <si>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</si>
  <si>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</si>
  <si>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</si>
  <si>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</si>
  <si>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</si>
  <si>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</si>
  <si>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</si>
  <si>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</si>
  <si>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</si>
  <si>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</si>
  <si>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</si>
  <si>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</si>
  <si>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연차분기 수정 페이지 작업</t>
    <phoneticPr fontId="3" type="noConversion"/>
  </si>
  <si>
    <t>연차분기 삭제 페이지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</si>
  <si>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06. 27 ~ 2022. 07. 08</t>
    </r>
    <phoneticPr fontId="3" type="noConversion"/>
  </si>
  <si>
    <t>부경대 2022년 비대면 멘토 신청페이지 작업</t>
    <phoneticPr fontId="3" type="noConversion"/>
  </si>
  <si>
    <t>세종대 재외국민 원서접수 배너 페이지 작업</t>
    <phoneticPr fontId="3" type="noConversion"/>
  </si>
  <si>
    <t>세종대 재외국민 원서접수 마감 배너 페이지 작업</t>
    <phoneticPr fontId="3" type="noConversion"/>
  </si>
  <si>
    <t xml:space="preserve">연차분기 테스트 </t>
    <phoneticPr fontId="3" type="noConversion"/>
  </si>
  <si>
    <t>부경대 2022년 비대면 멘토 테이블 정리 작업</t>
    <phoneticPr fontId="3" type="noConversion"/>
  </si>
  <si>
    <t>부경대 비대면 멘토 검색파일 작업</t>
    <phoneticPr fontId="3" type="noConversion"/>
  </si>
  <si>
    <t>부경대 비대면 멘토 ajax파일 작업</t>
    <phoneticPr fontId="3" type="noConversion"/>
  </si>
  <si>
    <t>메인화면 브로슈어 업데이트</t>
    <phoneticPr fontId="3" type="noConversion"/>
  </si>
  <si>
    <t>회사 정보변경 관련건 확인 작업</t>
    <phoneticPr fontId="3" type="noConversion"/>
  </si>
  <si>
    <t>조직도 프레임 변경 작업</t>
    <phoneticPr fontId="3" type="noConversion"/>
  </si>
  <si>
    <t>아주대 메인화면 팝업 추가로 GNB 선택오류 수정</t>
    <phoneticPr fontId="3" type="noConversion"/>
  </si>
  <si>
    <t>아주대 메인화면 하단책자부분 이미지오류 수정</t>
    <phoneticPr fontId="3" type="noConversion"/>
  </si>
  <si>
    <t>아주대 관리자 제목 공백지정 여부 확인</t>
    <phoneticPr fontId="3" type="noConversion"/>
  </si>
  <si>
    <t>아주대 2023학년도 재외국민과 외국인 특별전형 원서</t>
    <phoneticPr fontId="3" type="noConversion"/>
  </si>
  <si>
    <t>부경대 공동사업 대학 공동 대입 전형 화면 구성 파악</t>
    <phoneticPr fontId="3" type="noConversion"/>
  </si>
  <si>
    <t>세종대 학생대상 신청페이지 전공탐색 신청 페이지</t>
    <phoneticPr fontId="3" type="noConversion"/>
  </si>
  <si>
    <t>아주대 재외국민 원서접수 오픈</t>
    <phoneticPr fontId="3" type="noConversion"/>
  </si>
  <si>
    <t>부경대 재외국민 원서접수 인트로 제작</t>
    <phoneticPr fontId="3" type="noConversion"/>
  </si>
  <si>
    <t>스마트반차 메뉴 사용중지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</si>
</sst>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9" fontId="6" fillId="0" borderId="3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84" zoomScaleNormal="84" workbookViewId="0">
      <pane ySplit="7" topLeftCell="A8" activePane="bottomLeft" state="frozen"/>
      <selection pane="bottomLeft" activeCell="D18" sqref="D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SUM(G8:G45)</f>
        <v>31</v>
      </c>
      <c r="H7" s="34">
        <f t="shared" ref="H7:Q7" si="0">SUM(H8:H43)</f>
        <v>6</v>
      </c>
      <c r="I7" s="34">
        <f t="shared" si="0"/>
        <v>5</v>
      </c>
      <c r="J7" s="34">
        <f t="shared" si="0"/>
        <v>9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28</v>
      </c>
      <c r="D8" s="102"/>
      <c r="E8" s="40" t="s">
        <v>9</v>
      </c>
      <c r="F8" s="11">
        <v>1</v>
      </c>
      <c r="G8" s="51">
        <f t="shared" ref="G8:G23" si="1">IF(SUM(H8:L8)=0,"",SUM(H8:L8))</f>
        <v>5</v>
      </c>
      <c r="H8" s="44">
        <v>2</v>
      </c>
      <c r="I8" s="45">
        <v>3</v>
      </c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29</v>
      </c>
      <c r="D9" s="102"/>
      <c r="E9" s="40" t="s">
        <v>9</v>
      </c>
      <c r="F9" s="11">
        <v>1</v>
      </c>
      <c r="G9" s="91">
        <f t="shared" si="1"/>
        <v>1</v>
      </c>
      <c r="H9" s="44">
        <v>1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30</v>
      </c>
      <c r="D10" s="102"/>
      <c r="E10" s="40" t="s">
        <v>9</v>
      </c>
      <c r="F10" s="11">
        <v>1</v>
      </c>
      <c r="G10" s="91">
        <f t="shared" si="1"/>
        <v>1</v>
      </c>
      <c r="H10" s="44">
        <v>1</v>
      </c>
      <c r="I10" s="45"/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32</v>
      </c>
      <c r="D11" s="102"/>
      <c r="E11" s="40" t="s">
        <v>9</v>
      </c>
      <c r="F11" s="11">
        <v>1</v>
      </c>
      <c r="G11" s="91">
        <f>IF(SUM(H11:L11)=0,"",SUM(H11:L11))</f>
        <v>1</v>
      </c>
      <c r="H11" s="44"/>
      <c r="I11" s="45"/>
      <c r="J11" s="45">
        <v>1</v>
      </c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34</v>
      </c>
      <c r="D12" s="102"/>
      <c r="E12" s="40" t="s">
        <v>9</v>
      </c>
      <c r="F12" s="11">
        <v>1</v>
      </c>
      <c r="G12" s="91">
        <f>IF(SUM(H12:L12)=0,"",SUM(H12:L12))</f>
        <v>1</v>
      </c>
      <c r="H12" s="44"/>
      <c r="I12" s="45"/>
      <c r="J12" s="45">
        <v>1</v>
      </c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33</v>
      </c>
      <c r="D13" s="102"/>
      <c r="E13" s="40" t="s">
        <v>9</v>
      </c>
      <c r="F13" s="11">
        <v>1</v>
      </c>
      <c r="G13" s="91">
        <f>IF(SUM(H13:L13)=0,"",SUM(H13:L13))</f>
        <v>1</v>
      </c>
      <c r="H13" s="44"/>
      <c r="I13" s="45"/>
      <c r="J13" s="45">
        <v>1</v>
      </c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38</v>
      </c>
      <c r="D14" s="102"/>
      <c r="E14" s="40" t="s">
        <v>9</v>
      </c>
      <c r="F14" s="11">
        <v>1</v>
      </c>
      <c r="G14" s="91">
        <f>IF(SUM(H14:L14)=0,"",SUM(H14:L14))</f>
        <v>1</v>
      </c>
      <c r="H14" s="44"/>
      <c r="I14" s="45"/>
      <c r="J14" s="45">
        <v>1</v>
      </c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39</v>
      </c>
      <c r="D15" s="102"/>
      <c r="E15" s="40" t="s">
        <v>9</v>
      </c>
      <c r="F15" s="11">
        <v>1</v>
      </c>
      <c r="G15" s="91">
        <f>IF(SUM(H15:L15)=0,"",SUM(H15:L15))</f>
        <v>1</v>
      </c>
      <c r="H15" s="44"/>
      <c r="I15" s="45"/>
      <c r="J15" s="45">
        <v>1</v>
      </c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40</v>
      </c>
      <c r="D16" s="102"/>
      <c r="E16" s="40" t="s">
        <v>9</v>
      </c>
      <c r="F16" s="11">
        <v>1</v>
      </c>
      <c r="G16" s="91">
        <f>IF(SUM(H16:L16)=0,"",SUM(H16:L16))</f>
        <v>1</v>
      </c>
      <c r="H16" s="44"/>
      <c r="I16" s="45"/>
      <c r="J16" s="45">
        <v>1</v>
      </c>
      <c r="K16" s="45"/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41</v>
      </c>
      <c r="D17" s="102"/>
      <c r="E17" s="40" t="s">
        <v>9</v>
      </c>
      <c r="F17" s="11">
        <v>1</v>
      </c>
      <c r="G17" s="91">
        <f>IF(SUM(H17:L17)=0,"",SUM(H17:L17))</f>
        <v>3</v>
      </c>
      <c r="H17" s="44"/>
      <c r="I17" s="45"/>
      <c r="J17" s="45"/>
      <c r="K17" s="45">
        <v>3</v>
      </c>
      <c r="L17" s="46"/>
      <c r="M17" s="41"/>
      <c r="N17" s="42"/>
      <c r="O17" s="42"/>
      <c r="P17" s="42"/>
      <c r="Q17" s="43"/>
    </row>
    <row r="18" spans="1:17" x14ac:dyDescent="0.3">
      <c r="A18" s="74"/>
      <c r="B18" s="75" t="s">
        <v>23</v>
      </c>
      <c r="C18" s="85" t="s">
        <v>42</v>
      </c>
      <c r="D18" s="102"/>
      <c r="E18" s="40" t="s">
        <v>9</v>
      </c>
      <c r="F18" s="11">
        <v>0.2</v>
      </c>
      <c r="G18" s="91">
        <f>IF(SUM(H18:L18)=0,"",SUM(H18:L18))</f>
        <v>2</v>
      </c>
      <c r="H18" s="44"/>
      <c r="I18" s="45"/>
      <c r="J18" s="45"/>
      <c r="K18" s="45">
        <v>2</v>
      </c>
      <c r="L18" s="46"/>
      <c r="M18" s="41"/>
      <c r="N18" s="42"/>
      <c r="O18" s="42"/>
      <c r="P18" s="42"/>
      <c r="Q18" s="43"/>
    </row>
    <row r="19" spans="1:17" x14ac:dyDescent="0.3">
      <c r="A19" s="74"/>
      <c r="B19" s="75" t="s">
        <v>23</v>
      </c>
      <c r="C19" s="85" t="s">
        <v>43</v>
      </c>
      <c r="D19" s="102"/>
      <c r="E19" s="40" t="s">
        <v>9</v>
      </c>
      <c r="F19" s="123">
        <v>0.5</v>
      </c>
      <c r="G19" s="91">
        <f>IF(SUM(H19:L19)=0,"",SUM(H19:L19))</f>
        <v>2.5</v>
      </c>
      <c r="H19" s="44"/>
      <c r="I19" s="45"/>
      <c r="J19" s="45"/>
      <c r="K19" s="45"/>
      <c r="L19" s="46">
        <v>2.5</v>
      </c>
      <c r="M19" s="41"/>
      <c r="N19" s="42"/>
      <c r="O19" s="42"/>
      <c r="P19" s="42"/>
      <c r="Q19" s="43"/>
    </row>
    <row r="20" spans="1:17" x14ac:dyDescent="0.3">
      <c r="A20" s="74"/>
      <c r="B20" s="75" t="s">
        <v>23</v>
      </c>
      <c r="C20" s="85" t="s">
        <v>44</v>
      </c>
      <c r="D20" s="102"/>
      <c r="E20" s="40" t="s">
        <v>9</v>
      </c>
      <c r="F20" s="11">
        <v>1</v>
      </c>
      <c r="G20" s="91">
        <f>IF(SUM(H20:L20)=0,"",SUM(H20:L20))</f>
        <v>1</v>
      </c>
      <c r="H20" s="44"/>
      <c r="I20" s="45"/>
      <c r="J20" s="45"/>
      <c r="K20" s="45"/>
      <c r="L20" s="46">
        <v>1</v>
      </c>
      <c r="M20" s="41"/>
      <c r="N20" s="42"/>
      <c r="O20" s="42"/>
      <c r="P20" s="42"/>
      <c r="Q20" s="43"/>
    </row>
    <row r="21" spans="1:17" x14ac:dyDescent="0.3">
      <c r="A21" s="74"/>
      <c r="B21" s="75" t="s">
        <v>23</v>
      </c>
      <c r="C21" s="85" t="s">
        <v>45</v>
      </c>
      <c r="D21" s="102"/>
      <c r="E21" s="40" t="s">
        <v>9</v>
      </c>
      <c r="F21" s="11">
        <v>1</v>
      </c>
      <c r="G21" s="91">
        <f>IF(SUM(H21:L21)=0,"",SUM(H21:L21))</f>
        <v>1.5</v>
      </c>
      <c r="H21" s="44"/>
      <c r="I21" s="45"/>
      <c r="J21" s="45"/>
      <c r="K21" s="45"/>
      <c r="L21" s="46">
        <v>1.5</v>
      </c>
      <c r="M21" s="41"/>
      <c r="N21" s="42"/>
      <c r="O21" s="42"/>
      <c r="P21" s="42"/>
      <c r="Q21" s="43"/>
    </row>
    <row r="22" spans="1:17" x14ac:dyDescent="0.3">
      <c r="A22" s="74"/>
      <c r="B22" s="75"/>
      <c r="C22" s="85"/>
      <c r="D22" s="102"/>
      <c r="E22" s="40"/>
      <c r="F22" s="11"/>
      <c r="G22" s="91" t="str">
        <f>IF(SUM(H22:L22)=0,"",SUM(H22:L22))</f>
        <v/>
      </c>
      <c r="H22" s="44"/>
      <c r="I22" s="45"/>
      <c r="J22" s="45"/>
      <c r="K22" s="45"/>
      <c r="L22" s="46"/>
      <c r="M22" s="41"/>
      <c r="N22" s="42"/>
      <c r="O22" s="42"/>
      <c r="P22" s="42"/>
      <c r="Q22" s="43"/>
    </row>
    <row r="23" spans="1:17" ht="16.5" customHeight="1" x14ac:dyDescent="0.3">
      <c r="A23" s="78"/>
      <c r="B23" s="79"/>
      <c r="C23" s="90"/>
      <c r="D23" s="24"/>
      <c r="E23" s="26"/>
      <c r="F23" s="25"/>
      <c r="G23" s="91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97" t="s">
        <v>24</v>
      </c>
      <c r="B24" s="100" t="s">
        <v>23</v>
      </c>
      <c r="C24" s="92" t="s">
        <v>25</v>
      </c>
      <c r="D24" s="56"/>
      <c r="E24" s="99" t="s">
        <v>9</v>
      </c>
      <c r="F24" s="57">
        <v>1</v>
      </c>
      <c r="G24" s="52">
        <f t="shared" ref="G24:G32" si="2">IF(SUM(H24:L24)=0,"",SUM(H24:L24))</f>
        <v>1</v>
      </c>
      <c r="H24" s="58">
        <v>1</v>
      </c>
      <c r="I24" s="59"/>
      <c r="J24" s="59"/>
      <c r="K24" s="59"/>
      <c r="L24" s="60"/>
      <c r="M24" s="61"/>
      <c r="N24" s="62"/>
      <c r="O24" s="62"/>
      <c r="P24" s="62"/>
      <c r="Q24" s="63"/>
    </row>
    <row r="25" spans="1:17" ht="16.5" customHeight="1" x14ac:dyDescent="0.3">
      <c r="A25" s="78"/>
      <c r="B25" s="79" t="s">
        <v>23</v>
      </c>
      <c r="C25" s="90" t="s">
        <v>26</v>
      </c>
      <c r="D25" s="24"/>
      <c r="E25" s="98" t="s">
        <v>9</v>
      </c>
      <c r="F25" s="25">
        <v>1</v>
      </c>
      <c r="G25" s="91">
        <f t="shared" si="2"/>
        <v>1</v>
      </c>
      <c r="H25" s="18">
        <v>1</v>
      </c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78"/>
      <c r="B26" s="79" t="s">
        <v>23</v>
      </c>
      <c r="C26" s="90" t="s">
        <v>31</v>
      </c>
      <c r="D26" s="24"/>
      <c r="E26" s="98" t="s">
        <v>9</v>
      </c>
      <c r="F26" s="25">
        <v>1</v>
      </c>
      <c r="G26" s="91">
        <f t="shared" si="2"/>
        <v>2</v>
      </c>
      <c r="H26" s="18"/>
      <c r="I26" s="19">
        <v>2</v>
      </c>
      <c r="J26" s="19"/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78"/>
      <c r="B27" s="79" t="s">
        <v>23</v>
      </c>
      <c r="C27" s="90" t="s">
        <v>35</v>
      </c>
      <c r="D27" s="24"/>
      <c r="E27" s="98" t="s">
        <v>9</v>
      </c>
      <c r="F27" s="25">
        <v>1</v>
      </c>
      <c r="G27" s="91">
        <f t="shared" si="2"/>
        <v>1</v>
      </c>
      <c r="H27" s="18"/>
      <c r="I27" s="19"/>
      <c r="J27" s="19">
        <v>1</v>
      </c>
      <c r="K27" s="19"/>
      <c r="L27" s="20"/>
      <c r="M27" s="18"/>
      <c r="N27" s="19"/>
      <c r="O27" s="19"/>
      <c r="P27" s="19"/>
      <c r="Q27" s="20"/>
    </row>
    <row r="28" spans="1:17" ht="15.75" customHeight="1" x14ac:dyDescent="0.3">
      <c r="A28" s="78"/>
      <c r="B28" s="79" t="s">
        <v>23</v>
      </c>
      <c r="C28" s="90" t="s">
        <v>36</v>
      </c>
      <c r="D28" s="24"/>
      <c r="E28" s="98" t="s">
        <v>9</v>
      </c>
      <c r="F28" s="25">
        <v>1</v>
      </c>
      <c r="G28" s="91">
        <f t="shared" si="2"/>
        <v>1</v>
      </c>
      <c r="H28" s="18"/>
      <c r="I28" s="19"/>
      <c r="J28" s="19">
        <v>1</v>
      </c>
      <c r="K28" s="19"/>
      <c r="L28" s="20"/>
      <c r="M28" s="18"/>
      <c r="N28" s="19"/>
      <c r="O28" s="19"/>
      <c r="P28" s="19"/>
      <c r="Q28" s="20"/>
    </row>
    <row r="29" spans="1:17" ht="15.75" customHeight="1" x14ac:dyDescent="0.3">
      <c r="A29" s="78"/>
      <c r="B29" s="79" t="s">
        <v>23</v>
      </c>
      <c r="C29" s="90" t="s">
        <v>37</v>
      </c>
      <c r="D29" s="24"/>
      <c r="E29" s="98" t="s">
        <v>9</v>
      </c>
      <c r="F29" s="25">
        <v>1</v>
      </c>
      <c r="G29" s="91">
        <f t="shared" si="2"/>
        <v>1</v>
      </c>
      <c r="H29" s="18"/>
      <c r="I29" s="19"/>
      <c r="J29" s="19">
        <v>1</v>
      </c>
      <c r="K29" s="19"/>
      <c r="L29" s="20"/>
      <c r="M29" s="18"/>
      <c r="N29" s="19"/>
      <c r="O29" s="19"/>
      <c r="P29" s="19"/>
      <c r="Q29" s="20"/>
    </row>
    <row r="30" spans="1:17" ht="15.75" customHeight="1" x14ac:dyDescent="0.3">
      <c r="A30" s="78"/>
      <c r="B30" s="79" t="s">
        <v>23</v>
      </c>
      <c r="C30" s="90" t="s">
        <v>46</v>
      </c>
      <c r="D30" s="24"/>
      <c r="E30" s="98" t="s">
        <v>9</v>
      </c>
      <c r="F30" s="25">
        <v>1</v>
      </c>
      <c r="G30" s="91">
        <f t="shared" ref="G30" si="3">IF(SUM(H30:L30)=0,"",SUM(H30:L30))</f>
        <v>1</v>
      </c>
      <c r="H30" s="18"/>
      <c r="I30" s="19"/>
      <c r="J30" s="19"/>
      <c r="K30" s="19"/>
      <c r="L30" s="20">
        <v>1</v>
      </c>
      <c r="M30" s="18"/>
      <c r="N30" s="19"/>
      <c r="O30" s="19"/>
      <c r="P30" s="19"/>
      <c r="Q30" s="20"/>
    </row>
    <row r="31" spans="1:17" ht="15.75" customHeight="1" x14ac:dyDescent="0.3">
      <c r="A31" s="78"/>
      <c r="B31" s="79"/>
      <c r="C31" s="90"/>
      <c r="D31" s="24"/>
      <c r="E31" s="98"/>
      <c r="F31" s="25"/>
      <c r="G31" s="91" t="str">
        <f t="shared" ref="G31" si="4">IF(SUM(H31:L31)=0,"",SUM(H31:L31))</f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5.75" customHeight="1" x14ac:dyDescent="0.3">
      <c r="A32" s="78"/>
      <c r="B32" s="79"/>
      <c r="C32" s="90"/>
      <c r="D32" s="24"/>
      <c r="E32" s="98"/>
      <c r="F32" s="25"/>
      <c r="G32" s="91" t="str">
        <f t="shared" si="2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76"/>
      <c r="B33" s="77"/>
      <c r="C33" s="87"/>
      <c r="D33" s="64"/>
      <c r="E33" s="101"/>
      <c r="F33" s="65"/>
      <c r="G33" s="91" t="str">
        <f t="shared" ref="G33:G42" si="5">IF(SUM(H33:L33)=0,"",SUM(H33:L33))</f>
        <v/>
      </c>
      <c r="H33" s="66"/>
      <c r="I33" s="67"/>
      <c r="J33" s="67"/>
      <c r="K33" s="67"/>
      <c r="L33" s="68"/>
      <c r="M33" s="69"/>
      <c r="N33" s="70"/>
      <c r="O33" s="70"/>
      <c r="P33" s="70"/>
      <c r="Q33" s="71"/>
    </row>
    <row r="34" spans="1:17" ht="16.5" customHeight="1" x14ac:dyDescent="0.3">
      <c r="A34" s="78" t="s">
        <v>20</v>
      </c>
      <c r="B34" s="75"/>
      <c r="C34" s="107"/>
      <c r="D34" s="106"/>
      <c r="E34" s="72"/>
      <c r="F34" s="11"/>
      <c r="G34" s="52" t="str">
        <f t="shared" si="5"/>
        <v/>
      </c>
      <c r="H34" s="44"/>
      <c r="I34" s="45"/>
      <c r="J34" s="45"/>
      <c r="K34" s="45"/>
      <c r="L34" s="46"/>
      <c r="M34" s="41"/>
      <c r="N34" s="42"/>
      <c r="O34" s="42"/>
      <c r="P34" s="42"/>
      <c r="Q34" s="43"/>
    </row>
    <row r="35" spans="1:17" ht="16.5" customHeight="1" x14ac:dyDescent="0.3">
      <c r="A35" s="78"/>
      <c r="B35" s="79"/>
      <c r="C35" s="90"/>
      <c r="D35" s="106"/>
      <c r="E35" s="98"/>
      <c r="F35" s="25"/>
      <c r="G35" s="51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s="37" customFormat="1" ht="18" customHeight="1" x14ac:dyDescent="0.3">
      <c r="A36" s="78"/>
      <c r="B36" s="79"/>
      <c r="C36" s="86"/>
      <c r="D36" s="49"/>
      <c r="E36" s="40"/>
      <c r="F36" s="11"/>
      <c r="G36" s="51" t="str">
        <f t="shared" si="5"/>
        <v/>
      </c>
      <c r="H36" s="44"/>
      <c r="I36" s="45"/>
      <c r="J36" s="45"/>
      <c r="K36" s="45"/>
      <c r="L36" s="46"/>
      <c r="M36" s="41"/>
      <c r="N36" s="42"/>
      <c r="O36" s="42"/>
      <c r="P36" s="42"/>
      <c r="Q36" s="43"/>
    </row>
    <row r="37" spans="1:17" ht="15.75" customHeight="1" x14ac:dyDescent="0.3">
      <c r="A37" s="80"/>
      <c r="B37" s="81"/>
      <c r="C37" s="103"/>
      <c r="D37" s="38"/>
      <c r="E37" s="39"/>
      <c r="F37" s="104"/>
      <c r="G37" s="51" t="str">
        <f t="shared" si="5"/>
        <v/>
      </c>
      <c r="H37" s="35"/>
      <c r="I37" s="36"/>
      <c r="J37" s="36"/>
      <c r="K37" s="93"/>
      <c r="L37" s="94"/>
      <c r="M37" s="95"/>
      <c r="N37" s="93"/>
      <c r="O37" s="93"/>
      <c r="P37" s="93"/>
      <c r="Q37" s="94"/>
    </row>
    <row r="38" spans="1:17" ht="16.5" customHeight="1" x14ac:dyDescent="0.3">
      <c r="A38" s="82" t="s">
        <v>21</v>
      </c>
      <c r="B38" s="83"/>
      <c r="C38" s="83"/>
      <c r="D38" s="28"/>
      <c r="E38" s="30"/>
      <c r="F38" s="29"/>
      <c r="G38" s="52" t="str">
        <f t="shared" si="5"/>
        <v/>
      </c>
      <c r="H38" s="15"/>
      <c r="I38" s="16"/>
      <c r="J38" s="16"/>
      <c r="K38" s="16"/>
      <c r="L38" s="17"/>
      <c r="M38" s="47"/>
      <c r="N38" s="16"/>
      <c r="O38" s="16"/>
      <c r="P38" s="48"/>
      <c r="Q38" s="17"/>
    </row>
    <row r="39" spans="1:17" s="37" customFormat="1" ht="18" customHeight="1" x14ac:dyDescent="0.3">
      <c r="A39" s="78"/>
      <c r="B39" s="79"/>
      <c r="C39" s="108"/>
      <c r="D39" s="49"/>
      <c r="E39" s="40"/>
      <c r="F39" s="11"/>
      <c r="G39" s="51" t="str">
        <f t="shared" ref="G39" si="6">IF(SUM(H39:L39)=0,"",SUM(H39:L39))</f>
        <v/>
      </c>
      <c r="H39" s="44"/>
      <c r="I39" s="45"/>
      <c r="J39" s="45"/>
      <c r="K39" s="45"/>
      <c r="L39" s="46"/>
      <c r="M39" s="41"/>
      <c r="N39" s="42"/>
      <c r="O39" s="42"/>
      <c r="P39" s="42"/>
      <c r="Q39" s="43"/>
    </row>
    <row r="40" spans="1:17" ht="16.5" customHeight="1" x14ac:dyDescent="0.3">
      <c r="A40" s="76"/>
      <c r="B40" s="77"/>
      <c r="C40" s="77"/>
      <c r="D40" s="105"/>
      <c r="E40" s="33"/>
      <c r="F40" s="32"/>
      <c r="G40" s="53" t="str">
        <f t="shared" si="5"/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ht="16.5" customHeight="1" x14ac:dyDescent="0.3">
      <c r="A41" s="82" t="s">
        <v>22</v>
      </c>
      <c r="B41" s="83"/>
      <c r="C41" s="88"/>
      <c r="D41" s="28"/>
      <c r="E41" s="30"/>
      <c r="F41" s="29"/>
      <c r="G41" s="51" t="str">
        <f t="shared" si="5"/>
        <v/>
      </c>
      <c r="H41" s="15"/>
      <c r="I41" s="16"/>
      <c r="J41" s="16"/>
      <c r="K41" s="16"/>
      <c r="L41" s="17"/>
      <c r="M41" s="15"/>
      <c r="N41" s="16"/>
      <c r="O41" s="16"/>
      <c r="P41" s="16"/>
      <c r="Q41" s="17"/>
    </row>
    <row r="42" spans="1:17" ht="16.5" customHeight="1" x14ac:dyDescent="0.3">
      <c r="A42" s="78"/>
      <c r="B42" s="79"/>
      <c r="C42" s="90"/>
      <c r="D42" s="24"/>
      <c r="E42" s="26"/>
      <c r="F42" s="25"/>
      <c r="G42" s="51" t="str">
        <f t="shared" si="5"/>
        <v/>
      </c>
      <c r="H42" s="18"/>
      <c r="I42" s="19"/>
      <c r="J42" s="19"/>
      <c r="K42" s="19"/>
      <c r="L42" s="20"/>
      <c r="M42" s="18"/>
      <c r="N42" s="19"/>
      <c r="O42" s="19"/>
      <c r="P42" s="19"/>
      <c r="Q42" s="20"/>
    </row>
    <row r="43" spans="1:17" x14ac:dyDescent="0.3">
      <c r="A43" s="76"/>
      <c r="B43" s="77"/>
      <c r="C43" s="89"/>
      <c r="D43" s="31"/>
      <c r="E43" s="33"/>
      <c r="F43" s="32"/>
      <c r="G43" s="53" t="str">
        <f>IF(SUM(H43:L43)=0,"",SUM(H43:L43))</f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x14ac:dyDescent="0.3">
      <c r="A44" s="84"/>
      <c r="B44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5 E23 E37:E38 E40:E43 E25:E32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2022-07-01T09:04:07Z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