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22" i="10" l="1"/>
  <c r="G23" i="10"/>
  <c r="G24" i="10"/>
  <c r="G25" i="10"/>
  <c r="G26" i="10"/>
  <c r="G27" i="10"/>
  <c r="G28" i="10"/>
  <c r="G29" i="10"/>
  <c r="G30" i="10"/>
  <c r="G31" i="10"/>
  <c r="G21" i="10" l="1"/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<sst xmlns="http://schemas.openxmlformats.org/spreadsheetml/2006/main" count="127" uniqueCount="65">
  <si>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</si>
  <si>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</si>
  <si>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</si>
  <si>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</si>
  <si>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</si>
  <si>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</si>
  <si>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</si>
  <si>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</si>
  <si>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</si>
  <si>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</si>
  <si>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</si>
  <si>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</si>
  <si>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</si>
  <si>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</si>
  <si>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</si>
  <si>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</si>
  <si>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</si>
  <si>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</si>
  <si>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</si>
  <si>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</si>
  <si>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</si>
  <si>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</si>
  <si>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</si>
  <si>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</si>
  <si>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</si>
  <si>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</si>
  <si>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</si>
  <si>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</si>
  <si>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</si>
  <si>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</si>
  <si>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t>중</t>
    <phoneticPr fontId="3" type="noConversion"/>
  </si>
  <si>
    <t>개인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</si>
  <si>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</si>
  <si>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6. 27 ~ 2022. 7. 01</t>
    </r>
    <phoneticPr fontId="3" type="noConversion"/>
  </si>
  <si>
    <t>[WBS/2967] 개인정보 처리방침 내 B tv 케이블 문구 변경</t>
    <phoneticPr fontId="3" type="noConversion"/>
  </si>
  <si>
    <t>[WBS/2970] 이벤트 유형 문구 변경</t>
    <phoneticPr fontId="3" type="noConversion"/>
  </si>
  <si>
    <t>개인</t>
    <phoneticPr fontId="3" type="noConversion"/>
  </si>
  <si>
    <t>[WBS-2860] 장기고객 업그레이드 이벤트페이지 수정</t>
    <phoneticPr fontId="3" type="noConversion"/>
  </si>
  <si>
    <t>[WBS-2950] 국문 홈페이지 2022년 5월 월별 가입자 현황 업데이트</t>
    <phoneticPr fontId="3" type="noConversion"/>
  </si>
  <si>
    <t>기업</t>
    <phoneticPr fontId="3" type="noConversion"/>
  </si>
  <si>
    <t>[WBS/2928] 홈페이지 내 기업서비스 '비즈세이퍼' 문구 오타 정정</t>
    <phoneticPr fontId="3" type="noConversion"/>
  </si>
  <si>
    <t>[WBS-2981] 청소년 보호정책 메뉴 내 담당자 및 연락처 수정</t>
    <phoneticPr fontId="3" type="noConversion"/>
  </si>
  <si>
    <t>Btv</t>
    <phoneticPr fontId="3" type="noConversion"/>
  </si>
  <si>
    <t>[WBS-2963] 7월 추천 신작</t>
    <phoneticPr fontId="3" type="noConversion"/>
  </si>
  <si>
    <t>[WBS-2961][퍼블 요청][프로모션_영화] &lt;브로커&gt; 예약구매 이벤트</t>
    <phoneticPr fontId="3" type="noConversion"/>
  </si>
  <si>
    <t>[WBS/2985] 기업 IPTV 상품명 및 요금 변경</t>
    <phoneticPr fontId="3" type="noConversion"/>
  </si>
  <si>
    <t>[WBS-2972] 도시어부 M Tab 추가 및 TV 앱 게임 페이지 변경</t>
    <phoneticPr fontId="3" type="noConversion"/>
  </si>
  <si>
    <t>[WBS/2999] 인터넷+B tv 신규가입 이벤트 빅배너 작업</t>
    <phoneticPr fontId="3" type="noConversion"/>
  </si>
  <si>
    <t>[WBS-2965]&lt;쥬라기 월드: 도미니언&gt; 예약구매 이벤트 진행</t>
    <phoneticPr fontId="3" type="noConversion"/>
  </si>
  <si>
    <t>[WBS/3006] PC/MO OCEAN 시니어 내 상품요금 표 변경</t>
    <phoneticPr fontId="3" type="noConversion"/>
  </si>
  <si>
    <t>[WBS/2996] 홈페이지 네이밍 변경 건 1차 작업</t>
    <phoneticPr fontId="3" type="noConversion"/>
  </si>
  <si>
    <t>Btv</t>
    <phoneticPr fontId="3" type="noConversion"/>
  </si>
  <si>
    <t>[WBS-2964] B tv로 즐기는 7월의 캐치온</t>
    <phoneticPr fontId="3" type="noConversion"/>
  </si>
  <si>
    <t>[WBS/3018]업종별추천 내 상품명 변경 및 연결링크 수정</t>
    <phoneticPr fontId="3" type="noConversion"/>
  </si>
  <si>
    <t>기업</t>
    <phoneticPr fontId="3" type="noConversion"/>
  </si>
  <si>
    <t>개인</t>
    <phoneticPr fontId="3" type="noConversion"/>
  </si>
  <si>
    <t>[WBS-2966] 장기고객 업그레이드 프로모션_메인 빅배너 및 빅배너 3종 작업</t>
    <phoneticPr fontId="3" type="noConversion"/>
  </si>
  <si>
    <t>[WBS-3035] 모바일 빅배너 버튼 위치 수정</t>
    <phoneticPr fontId="3" type="noConversion"/>
  </si>
  <si>
    <t>[WBS/3036]Security+ 상품 중 부가세 별도 표시 금액 부가세 포함</t>
    <phoneticPr fontId="3" type="noConversion"/>
  </si>
  <si>
    <t>[WBS-2987]  [프로모션_이벤트] 22년 7월 B tv X NUGU 이벤트</t>
    <phoneticPr fontId="3" type="noConversion"/>
  </si>
  <si>
    <t>Btv</t>
    <phoneticPr fontId="3" type="noConversion"/>
  </si>
  <si>
    <t>[WBS-2965]&lt;쥬라기 월드: 도미니언&gt; 예약구매 이벤트</t>
    <phoneticPr fontId="3" type="noConversion"/>
  </si>
  <si>
    <t>홈페이지 모니터링 데일리 업무 다운로드 오류수정</t>
    <phoneticPr fontId="3" type="noConversion"/>
  </si>
  <si>
    <t>[WBS/3047]B2B사업협력 제안 내 B tv 제휴 제안 삭제(PC)</t>
    <phoneticPr fontId="3" type="noConversion"/>
  </si>
  <si>
    <t>[WBS-2962] 6월 5주차 위클리가이드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</si>
</sst>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7" topLeftCell="A8" activePane="bottomLeft" state="frozen"/>
      <selection pane="bottomLeft" activeCell="J24" sqref="J24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>SUM(G8:G35)</f>
        <v>25.200000000000014</v>
      </c>
      <c r="H7" s="43">
        <f>SUM(H8:H35)</f>
        <v>4.9000000000000004</v>
      </c>
      <c r="I7" s="36">
        <f>SUM(I8:I35)</f>
        <v>4.8</v>
      </c>
      <c r="J7" s="36">
        <f>SUM(J8:J35)</f>
        <v>4.8</v>
      </c>
      <c r="K7" s="36">
        <f>SUM(K8:K35)</f>
        <v>5.9</v>
      </c>
      <c r="L7" s="48">
        <f>SUM(L8:L35)</f>
        <v>4.8</v>
      </c>
      <c r="M7" s="43">
        <f>SUM(M8:M35)</f>
        <v>0</v>
      </c>
      <c r="N7" s="36">
        <f>SUM(N8:N35)</f>
        <v>0</v>
      </c>
      <c r="O7" s="36">
        <f>SUM(O8:O35)</f>
        <v>0</v>
      </c>
      <c r="P7" s="36">
        <f>SUM(P8:P35)</f>
        <v>0</v>
      </c>
      <c r="Q7" s="48">
        <f>SUM(Q8:Q35)</f>
        <v>0</v>
      </c>
    </row>
    <row r="8" spans="1:17" ht="20.100000000000001" customHeight="1" x14ac:dyDescent="0.3">
      <c r="A8" s="23" t="s">
        <v>20</v>
      </c>
      <c r="B8" s="9" t="s">
        <v>31</v>
      </c>
      <c r="C8" s="20" t="s">
        <v>34</v>
      </c>
      <c r="D8" s="19"/>
      <c r="E8" s="11" t="s">
        <v>25</v>
      </c>
      <c r="F8" s="14" t="s">
        <v>26</v>
      </c>
      <c r="G8" s="41">
        <f>IF(SUM(H8:L8)=0,"",SUM(H8:L8))</f>
        <v>0.6</v>
      </c>
      <c r="H8" s="45">
        <v>0.6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36</v>
      </c>
      <c r="C9" s="20" t="s">
        <v>35</v>
      </c>
      <c r="D9" s="20"/>
      <c r="E9" s="12" t="s">
        <v>27</v>
      </c>
      <c r="F9" s="40" t="s">
        <v>28</v>
      </c>
      <c r="G9" s="39">
        <f>IF(SUM(H9:L9)=0,"",SUM(H9:L9))</f>
        <v>0.3</v>
      </c>
      <c r="H9" s="46">
        <v>0.3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36</v>
      </c>
      <c r="C10" s="20" t="s">
        <v>37</v>
      </c>
      <c r="D10" s="20"/>
      <c r="E10" s="12" t="s">
        <v>27</v>
      </c>
      <c r="F10" s="15" t="s">
        <v>28</v>
      </c>
      <c r="G10" s="39">
        <f t="shared" ref="G10:G18" si="0">IF(SUM(H10:L10)=0,"",SUM(H10:L10))</f>
        <v>10</v>
      </c>
      <c r="H10" s="46">
        <v>4</v>
      </c>
      <c r="I10" s="34">
        <v>3</v>
      </c>
      <c r="J10" s="34"/>
      <c r="K10" s="34">
        <v>3</v>
      </c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36</v>
      </c>
      <c r="C11" s="20" t="s">
        <v>38</v>
      </c>
      <c r="D11" s="20"/>
      <c r="E11" s="12" t="s">
        <v>25</v>
      </c>
      <c r="F11" s="15" t="s">
        <v>28</v>
      </c>
      <c r="G11" s="39">
        <f t="shared" si="0"/>
        <v>0.6</v>
      </c>
      <c r="H11" s="44"/>
      <c r="I11" s="34">
        <v>0.6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39</v>
      </c>
      <c r="C12" s="20" t="s">
        <v>40</v>
      </c>
      <c r="D12" s="20"/>
      <c r="E12" s="12" t="s">
        <v>27</v>
      </c>
      <c r="F12" s="15" t="s">
        <v>28</v>
      </c>
      <c r="G12" s="39">
        <f>IF(SUM(H12:L12)=0,"",SUM(H12:L12))</f>
        <v>0.3</v>
      </c>
      <c r="H12" s="44"/>
      <c r="I12" s="34">
        <v>0.3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36</v>
      </c>
      <c r="C13" s="20" t="s">
        <v>41</v>
      </c>
      <c r="D13" s="20"/>
      <c r="E13" s="12" t="s">
        <v>25</v>
      </c>
      <c r="F13" s="52" t="s">
        <v>28</v>
      </c>
      <c r="G13" s="39">
        <f t="shared" si="0"/>
        <v>0.3</v>
      </c>
      <c r="H13" s="44"/>
      <c r="I13" s="34">
        <v>0.3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42</v>
      </c>
      <c r="C14" s="20" t="s">
        <v>43</v>
      </c>
      <c r="D14" s="20"/>
      <c r="E14" s="12" t="s">
        <v>25</v>
      </c>
      <c r="F14" s="15" t="s">
        <v>28</v>
      </c>
      <c r="G14" s="39">
        <f t="shared" si="0"/>
        <v>0.3</v>
      </c>
      <c r="H14" s="44"/>
      <c r="I14" s="34">
        <v>0.3</v>
      </c>
      <c r="J14" s="34"/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42</v>
      </c>
      <c r="C15" s="20" t="s">
        <v>44</v>
      </c>
      <c r="D15" s="20"/>
      <c r="E15" s="12" t="s">
        <v>25</v>
      </c>
      <c r="F15" s="15" t="s">
        <v>28</v>
      </c>
      <c r="G15" s="39">
        <f>IF(SUM(H15:L15)=0,"",SUM(H15:L15))</f>
        <v>0.3</v>
      </c>
      <c r="H15" s="44"/>
      <c r="I15" s="34">
        <v>0.3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39</v>
      </c>
      <c r="C16" s="20" t="s">
        <v>45</v>
      </c>
      <c r="D16" s="20"/>
      <c r="E16" s="12" t="s">
        <v>25</v>
      </c>
      <c r="F16" s="15" t="s">
        <v>29</v>
      </c>
      <c r="G16" s="39">
        <f t="shared" si="0"/>
        <v>0.3</v>
      </c>
      <c r="H16" s="44"/>
      <c r="I16" s="34"/>
      <c r="J16" s="34">
        <v>0.3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36</v>
      </c>
      <c r="C17" s="20" t="s">
        <v>46</v>
      </c>
      <c r="D17" s="20"/>
      <c r="E17" s="12" t="s">
        <v>25</v>
      </c>
      <c r="F17" s="15" t="s">
        <v>29</v>
      </c>
      <c r="G17" s="39">
        <f t="shared" si="0"/>
        <v>1.2</v>
      </c>
      <c r="H17" s="44"/>
      <c r="I17" s="34"/>
      <c r="J17" s="34">
        <v>1.2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36</v>
      </c>
      <c r="C18" s="20" t="s">
        <v>47</v>
      </c>
      <c r="D18" s="20"/>
      <c r="E18" s="12" t="s">
        <v>25</v>
      </c>
      <c r="F18" s="53" t="s">
        <v>32</v>
      </c>
      <c r="G18" s="16">
        <f t="shared" si="0"/>
        <v>1</v>
      </c>
      <c r="H18" s="44"/>
      <c r="I18" s="34"/>
      <c r="J18" s="34">
        <v>1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42</v>
      </c>
      <c r="C19" s="20" t="s">
        <v>48</v>
      </c>
      <c r="D19" s="20"/>
      <c r="E19" s="12" t="s">
        <v>30</v>
      </c>
      <c r="F19" s="21" t="s">
        <v>32</v>
      </c>
      <c r="G19" s="16">
        <f>IF(SUM(H19:L19)=0,"",SUM(H19:L19))</f>
        <v>0.3</v>
      </c>
      <c r="H19" s="44"/>
      <c r="I19" s="34"/>
      <c r="J19" s="34">
        <v>0.3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36</v>
      </c>
      <c r="C20" s="20" t="s">
        <v>49</v>
      </c>
      <c r="D20" s="20"/>
      <c r="E20" s="12" t="s">
        <v>25</v>
      </c>
      <c r="F20" s="21" t="s">
        <v>32</v>
      </c>
      <c r="G20" s="16">
        <f>IF(SUM(H20:L20)=0,"",SUM(H20:L20))</f>
        <v>0.3</v>
      </c>
      <c r="H20" s="44"/>
      <c r="I20" s="34"/>
      <c r="J20" s="34">
        <v>0.3</v>
      </c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36</v>
      </c>
      <c r="C21" s="20" t="s">
        <v>50</v>
      </c>
      <c r="D21" s="20"/>
      <c r="E21" s="12" t="s">
        <v>25</v>
      </c>
      <c r="F21" s="21" t="s">
        <v>32</v>
      </c>
      <c r="G21" s="16">
        <f t="shared" ref="G21:G31" si="1">IF(SUM(H21:L21)=0,"",SUM(H21:L21))</f>
        <v>2</v>
      </c>
      <c r="H21" s="44"/>
      <c r="I21" s="34"/>
      <c r="J21" s="34">
        <v>1.7</v>
      </c>
      <c r="K21" s="34"/>
      <c r="L21" s="50">
        <v>0.3</v>
      </c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51</v>
      </c>
      <c r="C22" s="20" t="s">
        <v>52</v>
      </c>
      <c r="D22" s="20"/>
      <c r="E22" s="12" t="s">
        <v>25</v>
      </c>
      <c r="F22" s="21" t="s">
        <v>32</v>
      </c>
      <c r="G22" s="16">
        <f t="shared" si="1"/>
        <v>0.6</v>
      </c>
      <c r="H22" s="44"/>
      <c r="I22" s="34"/>
      <c r="J22" s="34"/>
      <c r="K22" s="34">
        <v>0.6</v>
      </c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54</v>
      </c>
      <c r="C23" s="20" t="s">
        <v>53</v>
      </c>
      <c r="D23" s="20"/>
      <c r="E23" s="12" t="s">
        <v>25</v>
      </c>
      <c r="F23" s="21" t="s">
        <v>26</v>
      </c>
      <c r="G23" s="16">
        <f t="shared" si="1"/>
        <v>0.3</v>
      </c>
      <c r="H23" s="44"/>
      <c r="I23" s="34"/>
      <c r="J23" s="34"/>
      <c r="K23" s="34">
        <v>0.3</v>
      </c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55</v>
      </c>
      <c r="C24" s="20" t="s">
        <v>56</v>
      </c>
      <c r="D24" s="20"/>
      <c r="E24" s="12" t="s">
        <v>25</v>
      </c>
      <c r="F24" s="21" t="s">
        <v>26</v>
      </c>
      <c r="G24" s="16">
        <f t="shared" si="1"/>
        <v>2</v>
      </c>
      <c r="H24" s="44"/>
      <c r="I24" s="34"/>
      <c r="J24" s="34"/>
      <c r="K24" s="34">
        <v>2</v>
      </c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 t="s">
        <v>55</v>
      </c>
      <c r="C25" s="20" t="s">
        <v>57</v>
      </c>
      <c r="D25" s="20"/>
      <c r="E25" s="12" t="s">
        <v>25</v>
      </c>
      <c r="F25" s="21" t="s">
        <v>26</v>
      </c>
      <c r="G25" s="16">
        <f t="shared" si="1"/>
        <v>0.9</v>
      </c>
      <c r="H25" s="44"/>
      <c r="I25" s="34"/>
      <c r="J25" s="34"/>
      <c r="K25" s="34"/>
      <c r="L25" s="50">
        <v>0.9</v>
      </c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 t="s">
        <v>54</v>
      </c>
      <c r="C26" s="20" t="s">
        <v>58</v>
      </c>
      <c r="D26" s="20"/>
      <c r="E26" s="12" t="s">
        <v>25</v>
      </c>
      <c r="F26" s="21" t="s">
        <v>26</v>
      </c>
      <c r="G26" s="16">
        <f t="shared" si="1"/>
        <v>0.6</v>
      </c>
      <c r="H26" s="44"/>
      <c r="I26" s="34"/>
      <c r="J26" s="34"/>
      <c r="K26" s="34"/>
      <c r="L26" s="50">
        <v>0.6</v>
      </c>
      <c r="M26" s="44"/>
      <c r="N26" s="34"/>
      <c r="O26" s="34"/>
      <c r="P26" s="34"/>
      <c r="Q26" s="50"/>
    </row>
    <row r="27" spans="1:17" x14ac:dyDescent="0.3">
      <c r="A27" s="24"/>
      <c r="B27" s="10" t="s">
        <v>60</v>
      </c>
      <c r="C27" s="20" t="s">
        <v>59</v>
      </c>
      <c r="D27" s="20"/>
      <c r="E27" s="12" t="s">
        <v>25</v>
      </c>
      <c r="F27" s="21" t="s">
        <v>26</v>
      </c>
      <c r="G27" s="16">
        <f t="shared" si="1"/>
        <v>0.6</v>
      </c>
      <c r="H27" s="44"/>
      <c r="I27" s="34"/>
      <c r="J27" s="34"/>
      <c r="K27" s="34"/>
      <c r="L27" s="50">
        <v>0.6</v>
      </c>
      <c r="M27" s="44"/>
      <c r="N27" s="34"/>
      <c r="O27" s="34"/>
      <c r="P27" s="34"/>
      <c r="Q27" s="50"/>
    </row>
    <row r="28" spans="1:17" x14ac:dyDescent="0.3">
      <c r="A28" s="24"/>
      <c r="B28" s="10" t="s">
        <v>60</v>
      </c>
      <c r="C28" s="20" t="s">
        <v>61</v>
      </c>
      <c r="D28" s="20"/>
      <c r="E28" s="12" t="s">
        <v>25</v>
      </c>
      <c r="F28" s="21" t="s">
        <v>26</v>
      </c>
      <c r="G28" s="16">
        <f t="shared" si="1"/>
        <v>0.6</v>
      </c>
      <c r="H28" s="44"/>
      <c r="I28" s="34"/>
      <c r="J28" s="34"/>
      <c r="K28" s="34"/>
      <c r="L28" s="50">
        <v>0.6</v>
      </c>
      <c r="M28" s="44"/>
      <c r="N28" s="34"/>
      <c r="O28" s="34"/>
      <c r="P28" s="34"/>
      <c r="Q28" s="50"/>
    </row>
    <row r="29" spans="1:17" x14ac:dyDescent="0.3">
      <c r="A29" s="24"/>
      <c r="B29" s="10" t="s">
        <v>55</v>
      </c>
      <c r="C29" s="20" t="s">
        <v>62</v>
      </c>
      <c r="D29" s="20"/>
      <c r="E29" s="12" t="s">
        <v>25</v>
      </c>
      <c r="F29" s="21" t="s">
        <v>26</v>
      </c>
      <c r="G29" s="16">
        <f t="shared" si="1"/>
        <v>0.6</v>
      </c>
      <c r="H29" s="44"/>
      <c r="I29" s="34"/>
      <c r="J29" s="34"/>
      <c r="K29" s="34"/>
      <c r="L29" s="50">
        <v>0.6</v>
      </c>
      <c r="M29" s="44"/>
      <c r="N29" s="34"/>
      <c r="O29" s="34"/>
      <c r="P29" s="34"/>
      <c r="Q29" s="50"/>
    </row>
    <row r="30" spans="1:17" x14ac:dyDescent="0.3">
      <c r="A30" s="24"/>
      <c r="B30" s="10" t="s">
        <v>54</v>
      </c>
      <c r="C30" s="20" t="s">
        <v>63</v>
      </c>
      <c r="D30" s="20"/>
      <c r="E30" s="12" t="s">
        <v>25</v>
      </c>
      <c r="F30" s="21" t="s">
        <v>26</v>
      </c>
      <c r="G30" s="16">
        <f t="shared" si="1"/>
        <v>0.6</v>
      </c>
      <c r="H30" s="44"/>
      <c r="I30" s="34"/>
      <c r="J30" s="34"/>
      <c r="K30" s="34"/>
      <c r="L30" s="50">
        <v>0.6</v>
      </c>
      <c r="M30" s="44"/>
      <c r="N30" s="34"/>
      <c r="O30" s="34"/>
      <c r="P30" s="34"/>
      <c r="Q30" s="50"/>
    </row>
    <row r="31" spans="1:17" x14ac:dyDescent="0.3">
      <c r="A31" s="24"/>
      <c r="B31" s="10" t="s">
        <v>60</v>
      </c>
      <c r="C31" s="20" t="s">
        <v>64</v>
      </c>
      <c r="D31" s="20"/>
      <c r="E31" s="12" t="s">
        <v>25</v>
      </c>
      <c r="F31" s="21" t="s">
        <v>26</v>
      </c>
      <c r="G31" s="16">
        <f t="shared" si="1"/>
        <v>0.6</v>
      </c>
      <c r="H31" s="44"/>
      <c r="I31" s="34"/>
      <c r="J31" s="34"/>
      <c r="K31" s="34"/>
      <c r="L31" s="50">
        <v>0.6</v>
      </c>
      <c r="M31" s="44"/>
      <c r="N31" s="34"/>
      <c r="O31" s="34"/>
      <c r="P31" s="34"/>
      <c r="Q31" s="50"/>
    </row>
    <row r="32" spans="1:17" x14ac:dyDescent="0.3">
      <c r="A32" s="22" t="s">
        <v>21</v>
      </c>
      <c r="B32" s="9" t="s">
        <v>22</v>
      </c>
      <c r="C32" s="19"/>
      <c r="D32" s="19"/>
      <c r="E32" s="19"/>
      <c r="F32" s="14"/>
      <c r="G32" s="37"/>
      <c r="H32" s="45"/>
      <c r="I32" s="33"/>
      <c r="J32" s="33"/>
      <c r="K32" s="33"/>
      <c r="L32" s="49"/>
      <c r="M32" s="45"/>
      <c r="N32" s="33"/>
      <c r="O32" s="33"/>
      <c r="P32" s="33"/>
      <c r="Q32" s="49"/>
    </row>
    <row r="33" spans="1:17" x14ac:dyDescent="0.3">
      <c r="A33" s="25"/>
      <c r="B33" s="10" t="s">
        <v>23</v>
      </c>
      <c r="C33" s="20"/>
      <c r="D33" s="20"/>
      <c r="E33" s="20"/>
      <c r="F33" s="15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2" t="s">
        <v>24</v>
      </c>
      <c r="B34" s="28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3">
      <c r="A35" s="27"/>
      <c r="B35" s="29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9"/>
    </row>
    <row r="36" spans="1:17" x14ac:dyDescent="0.3">
      <c r="C36" s="38"/>
    </row>
  </sheetData>
  <mergeCells count="13">
    <mergeCell ref="C34:Q34"/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1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2022-07-01T09:38:25Z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