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E343F9-E9D7-46FB-91E9-C86A1E09E230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5" l="1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9" i="15"/>
  <c r="G10" i="15"/>
  <c r="G11" i="15"/>
  <c r="G42" i="15"/>
  <c r="G43" i="15"/>
  <c r="G44" i="15"/>
  <c r="G45" i="15"/>
  <c r="G46" i="15"/>
  <c r="G47" i="15"/>
  <c r="G50" i="15"/>
  <c r="G48" i="15"/>
  <c r="G49" i="15"/>
  <c r="G52" i="15"/>
  <c r="G51" i="15"/>
  <c r="G54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<sst xmlns="http://schemas.openxmlformats.org/spreadsheetml/2006/main" count="786" uniqueCount="242">
  <si>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</si>
  <si>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</si>
  <si>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</si>
  <si>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</si>
  <si>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</si>
  <si>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</si>
  <si>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</si>
  <si>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</si>
  <si>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</si>
  <si>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</si>
  <si>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</si>
  <si>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</si>
  <si>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</si>
  <si>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</si>
  <si>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</si>
  <si>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</si>
  <si>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</si>
  <si>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</si>
  <si>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</si>
  <si>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</si>
  <si>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</si>
  <si>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</si>
  <si>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</si>
  <si>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</si>
  <si>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</si>
  <si>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</si>
  <si>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</si>
  <si>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</si>
  <si>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</si>
  <si>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</si>
  <si>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</si>
  <si>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</si>
  <si>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</si>
  <si>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</si>
  <si>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</si>
  <si>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</si>
  <si>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</si>
  <si>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</si>
  <si>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</si>
  <si>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</si>
  <si>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</si>
  <si>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</si>
  <si>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</si>
  <si>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</si>
  <si>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</si>
  <si>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</si>
  <si>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</si>
  <si>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</si>
  <si>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</si>
  <si>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</si>
  <si>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</si>
  <si>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</si>
  <si>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</si>
  <si>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</si>
  <si>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</si>
  <si>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</si>
  <si>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</si>
  <si>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</si>
  <si>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</si>
  <si>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</si>
  <si>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</si>
  <si>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</si>
  <si>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</si>
  <si>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</si>
  <si>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</si>
  <si>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</si>
  <si>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</si>
  <si>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</si>
  <si>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</si>
  <si>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</si>
  <si>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</si>
  <si>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</si>
  <si>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</si>
  <si>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</si>
  <si>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</si>
  <si>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</si>
  <si>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</si>
  <si>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</si>
  <si>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</si>
  <si>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</si>
  <si>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</si>
  <si>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</si>
  <si>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</si>
  <si>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</si>
  <si>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</si>
  <si>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</si>
  <si>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</si>
  <si>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</si>
  <si>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</si>
  <si>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</si>
  <si>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</si>
  <si>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</si>
  <si>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</si>
  <si>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</si>
  <si>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</si>
  <si>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</si>
  <si>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</si>
  <si>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</si>
  <si>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</si>
  <si>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</si>
  <si>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</si>
  <si>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</si>
  <si>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</si>
  <si>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</si>
  <si>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</si>
  <si>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</si>
  <si>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</si>
  <si>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</si>
  <si>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</si>
  <si>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</si>
  <si>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</si>
  <si>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</si>
  <si>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</si>
  <si>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</si>
  <si>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</si>
  <si>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</si>
  <si>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</si>
  <si>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</si>
  <si>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</si>
  <si>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</si>
  <si>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</si>
  <si>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</si>
  <si>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</si>
  <si>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</si>
  <si>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</si>
  <si>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</si>
  <si>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</si>
  <si>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</si>
  <si>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</si>
  <si>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</si>
  <si>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</si>
  <si>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</si>
  <si>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</si>
  <si>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</si>
  <si>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</si>
  <si>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</si>
  <si>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</si>
  <si>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</si>
  <si>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</si>
  <si>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</si>
  <si>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</si>
  <si>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</si>
  <si>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</si>
  <si>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</si>
  <si>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</si>
  <si>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</si>
  <si>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</si>
  <si>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</si>
  <si>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</si>
  <si>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</si>
  <si>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</si>
  <si>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</si>
  <si>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</si>
  <si>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</si>
  <si>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</si>
  <si>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</si>
  <si>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</si>
  <si>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</si>
  <si>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</si>
  <si>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</si>
  <si>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</si>
  <si>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</si>
  <si>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</si>
  <si>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</si>
  <si>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</si>
  <si>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</si>
  <si>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</si>
  <si>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</si>
  <si>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</si>
  <si>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</si>
  <si>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</si>
  <si>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</si>
  <si>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</si>
  <si>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</si>
  <si>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</si>
  <si>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</si>
  <si>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</si>
  <si>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</si>
  <si>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</si>
  <si>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</si>
  <si>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</si>
  <si>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</si>
  <si>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</si>
  <si>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</si>
  <si>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</si>
  <si>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</si>
  <si>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</si>
  <si>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</si>
  <si>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</si>
  <si>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</si>
  <si>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</si>
  <si>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</si>
  <si>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</si>
  <si>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</si>
  <si>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</si>
  <si>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</si>
  <si>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</si>
  <si>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</si>
  <si>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</si>
  <si>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</si>
  <si>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</si>
  <si>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</si>
  <si>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</si>
  <si>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t>상</t>
    <phoneticPr fontId="72" type="noConversion"/>
  </si>
  <si>
    <t>기업</t>
    <phoneticPr fontId="72" type="noConversion"/>
  </si>
  <si>
    <t>네이버 브랜드검색 썸네일 (PC, MO)</t>
    <phoneticPr fontId="72" type="noConversion"/>
  </si>
  <si>
    <t>나스서버 폴더 정리</t>
    <phoneticPr fontId="72" type="noConversion"/>
  </si>
  <si>
    <t>하</t>
    <phoneticPr fontId="72" type="noConversion"/>
  </si>
  <si>
    <t>└ 상품페이지 산출물 경량화 작업</t>
    <phoneticPr fontId="72" type="noConversion"/>
  </si>
  <si>
    <t>디자인 벤치마킹</t>
    <phoneticPr fontId="72" type="noConversion"/>
  </si>
  <si>
    <t>└ 경쟁사 디자인 리서치</t>
    <phoneticPr fontId="72" type="noConversion"/>
  </si>
  <si>
    <t>└ 업무 효율화를 위한 툴 비교작업</t>
    <phoneticPr fontId="72" type="noConversion"/>
  </si>
  <si>
    <t>└ 썸네일 이미지 제작</t>
    <phoneticPr fontId="72" type="noConversion"/>
  </si>
  <si>
    <t>└ 이미지 수정 반영</t>
    <phoneticPr fontId="72" type="noConversion"/>
  </si>
  <si>
    <t>Apple TV 4K 셋톱박스 페이지 (PC, MO)</t>
    <phoneticPr fontId="72" type="noConversion"/>
  </si>
  <si>
    <t>└ 웹접근성 기준에 적합한 텍스트 컬러 탐색</t>
    <phoneticPr fontId="72" type="noConversion"/>
  </si>
  <si>
    <t>└ 텍스트컬러 수정 반영 작업</t>
    <phoneticPr fontId="72" type="noConversion"/>
  </si>
  <si>
    <t>└ 전체 페이지 현행화 작업</t>
    <phoneticPr fontId="72" type="noConversion"/>
  </si>
  <si>
    <t>네이밍 변경 건 디자인 현행화 (PC, MO)</t>
    <phoneticPr fontId="72" type="noConversion"/>
  </si>
  <si>
    <t xml:space="preserve">└ 결합상품 &gt; Giga+B tv All </t>
    <phoneticPr fontId="72" type="noConversion"/>
  </si>
  <si>
    <t>└ 결합상품 &gt; 광랜+B tv 스탠다드</t>
    <phoneticPr fontId="72" type="noConversion"/>
  </si>
  <si>
    <t>└ 인터넷 &gt; Giga인터넷 &gt; 기가인터넷 와이파이</t>
    <phoneticPr fontId="72" type="noConversion"/>
  </si>
  <si>
    <t>└ 인터넷 &gt; 광랜인터넷 &gt; 광랜인터넷 와이파이</t>
    <phoneticPr fontId="72" type="noConversion"/>
  </si>
  <si>
    <t>퍼블 교체용 이미지 추출작업 포함</t>
    <phoneticPr fontId="72" type="noConversion"/>
  </si>
  <si>
    <t>└ 인터넷 &gt; 광랜인터넷 &gt; 모두안심 광랜</t>
    <phoneticPr fontId="72" type="noConversion"/>
  </si>
  <si>
    <t>└ 인터넷 &gt; 광랜인터넷 &gt; 원격케어 광랜</t>
    <phoneticPr fontId="72" type="noConversion"/>
  </si>
  <si>
    <t>└ 인터넷 &gt; 광랜인터넷 &gt; 파워백신 광랜</t>
    <phoneticPr fontId="72" type="noConversion"/>
  </si>
  <si>
    <t>홈페이지 addressable TV 광고</t>
    <phoneticPr fontId="72" type="noConversion"/>
  </si>
  <si>
    <t>└ 고객사 피드백 수정 반영</t>
    <phoneticPr fontId="72" type="noConversion"/>
  </si>
  <si>
    <t>└ 상단 비주얼 아이콘 작업</t>
    <phoneticPr fontId="72" type="noConversion"/>
  </si>
  <si>
    <t>메인 빅배너 현행화 작업</t>
    <phoneticPr fontId="72" type="noConversion"/>
  </si>
  <si>
    <t>버튼 및 텍스트 위치 조정 건 반영</t>
    <phoneticPr fontId="72" type="noConversion"/>
  </si>
  <si>
    <t>└ 메인 빅배너 폴더 정리</t>
    <phoneticPr fontId="72" type="noConversion"/>
  </si>
  <si>
    <t>└ KS-SQI 2년연속 1위 배너</t>
    <phoneticPr fontId="72" type="noConversion"/>
  </si>
  <si>
    <t>└ Play Z</t>
    <phoneticPr fontId="72" type="noConversion"/>
  </si>
  <si>
    <t>└ AI Sound Max</t>
    <phoneticPr fontId="72" type="noConversion"/>
  </si>
  <si>
    <t>└ 신규가입</t>
    <phoneticPr fontId="72" type="noConversion"/>
  </si>
  <si>
    <t>└ 장기고객 프로모션 배너</t>
    <phoneticPr fontId="72" type="noConversion"/>
  </si>
  <si>
    <t>└ 메인 빅배너 현행화 작업 및 버튼 위치 조정작업</t>
    <phoneticPr fontId="72" type="noConversion"/>
  </si>
  <si>
    <t>└ 상품페이지 문구 추가 수정</t>
    <phoneticPr fontId="72" type="noConversion"/>
  </si>
  <si>
    <t>Apple TV 4K 프로모션 추가(PC, MO)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</si>
  <si>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7. 4 ~ 2022. 7. 8</t>
    </r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</si>
</sst>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37" xfId="0" applyFont="1" applyBorder="1" applyAlignment="1"/>
    <xf numFmtId="49" fontId="74" fillId="0" borderId="38" xfId="0" applyNumberFormat="1" applyFont="1" applyBorder="1" applyAlignment="1">
      <alignment horizontal="center"/>
    </xf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0" fontId="0" fillId="0" borderId="37" xfId="0" applyFont="1" applyFill="1" applyBorder="1" applyAlignment="1"/>
    <xf numFmtId="178" fontId="77" fillId="0" borderId="37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77" fillId="0" borderId="33" xfId="0" applyFont="1" applyBorder="1" applyAlignment="1"/>
    <xf numFmtId="0" fontId="0" fillId="0" borderId="0" xfId="0" applyFont="1" applyAlignment="1"/>
    <xf numFmtId="178" fontId="79" fillId="8" borderId="0" xfId="0" applyNumberFormat="1" applyFont="1" applyFill="1" applyAlignment="1">
      <alignment horizontal="center" vertical="center"/>
    </xf>
    <xf numFmtId="178" fontId="79" fillId="8" borderId="37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Border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7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77" fillId="8" borderId="37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62" t="s">
        <v>2</v>
      </c>
      <c r="D2" s="561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31</v>
      </c>
      <c r="B3" s="561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4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85"/>
    </row>
    <row r="51" spans="1:26" ht="12.75">
      <c r="A51" s="63"/>
      <c r="B51" s="160"/>
      <c r="C51" s="573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74"/>
    </row>
    <row r="52" spans="1:26" ht="12.75">
      <c r="A52" s="65"/>
      <c r="B52" s="161"/>
      <c r="C52" s="575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68"/>
      <c r="Q52" s="576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16"/>
  <sheetViews>
    <sheetView tabSelected="1" zoomScale="98" zoomScaleNormal="98" workbookViewId="0">
      <selection activeCell="A4" sqref="A4:E5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0" t="s">
        <v>0</v>
      </c>
      <c r="H1" s="561"/>
      <c r="I1" s="561"/>
      <c r="J1" s="561"/>
      <c r="K1" s="561"/>
      <c r="L1" s="561"/>
      <c r="M1" s="561"/>
      <c r="N1" s="561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1" t="s">
        <v>2</v>
      </c>
      <c r="D2" s="561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2" t="s">
        <v>241</v>
      </c>
      <c r="B3" s="561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3" t="s">
        <v>4</v>
      </c>
      <c r="B4" s="565"/>
      <c r="C4" s="565"/>
      <c r="D4" s="565"/>
      <c r="E4" s="566"/>
      <c r="F4" s="604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7"/>
      <c r="B5" s="568"/>
      <c r="C5" s="568"/>
      <c r="D5" s="568"/>
      <c r="E5" s="569"/>
      <c r="F5" s="604" t="s">
        <v>6</v>
      </c>
      <c r="G5" s="571"/>
      <c r="H5" s="571"/>
      <c r="I5" s="571"/>
      <c r="J5" s="571"/>
      <c r="K5" s="571"/>
      <c r="L5" s="572"/>
      <c r="M5" s="604" t="s">
        <v>7</v>
      </c>
      <c r="N5" s="571"/>
      <c r="O5" s="571"/>
      <c r="P5" s="571"/>
      <c r="Q5" s="57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7" t="s">
        <v>8</v>
      </c>
      <c r="B6" s="608" t="s">
        <v>9</v>
      </c>
      <c r="C6" s="607" t="s">
        <v>10</v>
      </c>
      <c r="D6" s="609" t="s">
        <v>11</v>
      </c>
      <c r="E6" s="609" t="s">
        <v>12</v>
      </c>
      <c r="F6" s="610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8"/>
      <c r="B7" s="578"/>
      <c r="C7" s="578"/>
      <c r="D7" s="578"/>
      <c r="E7" s="578"/>
      <c r="F7" s="583"/>
      <c r="G7" s="467">
        <f>SUM(G8:G57)</f>
        <v>25</v>
      </c>
      <c r="H7" s="468">
        <f>SUM(H8:H57)</f>
        <v>5</v>
      </c>
      <c r="I7" s="467">
        <f>SUM(I8:I57)</f>
        <v>5</v>
      </c>
      <c r="J7" s="467">
        <f>SUM(J8:J57)</f>
        <v>5.0000000000000009</v>
      </c>
      <c r="K7" s="467">
        <f>SUM(K8:K57)</f>
        <v>5</v>
      </c>
      <c r="L7" s="469">
        <f>SUM(L8:L57)</f>
        <v>5</v>
      </c>
      <c r="M7" s="467">
        <f>SUM(M8:M57)</f>
        <v>0</v>
      </c>
      <c r="N7" s="467">
        <f>SUM(N8:N57)</f>
        <v>0</v>
      </c>
      <c r="O7" s="467">
        <f>SUM(O8:O57)</f>
        <v>0</v>
      </c>
      <c r="P7" s="467">
        <f>SUM(P8:P57)</f>
        <v>0</v>
      </c>
      <c r="Q7" s="469">
        <f>SUM(Q8:Q57)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06" t="s">
        <v>214</v>
      </c>
      <c r="D8" s="507"/>
      <c r="E8" s="515" t="s">
        <v>197</v>
      </c>
      <c r="F8" s="516"/>
      <c r="G8" s="517" t="str">
        <f t="shared" ref="G8:G54" si="0">IF(SUM(H8:L8)=0,"",SUM(H8:L8))</f>
        <v/>
      </c>
      <c r="H8" s="555"/>
      <c r="I8" s="513"/>
      <c r="J8" s="513"/>
      <c r="K8" s="513"/>
      <c r="L8" s="520"/>
      <c r="M8" s="612"/>
      <c r="N8" s="513"/>
      <c r="O8" s="513"/>
      <c r="P8" s="513"/>
      <c r="Q8" s="52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215</v>
      </c>
      <c r="D9" s="507"/>
      <c r="E9" s="515" t="s">
        <v>203</v>
      </c>
      <c r="F9" s="516">
        <v>1</v>
      </c>
      <c r="G9" s="517">
        <f t="shared" si="0"/>
        <v>1</v>
      </c>
      <c r="H9" s="555"/>
      <c r="I9" s="513"/>
      <c r="J9" s="513">
        <v>1</v>
      </c>
      <c r="K9" s="513"/>
      <c r="L9" s="520"/>
      <c r="M9" s="612"/>
      <c r="N9" s="513"/>
      <c r="O9" s="513"/>
      <c r="P9" s="513"/>
      <c r="Q9" s="52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 t="s">
        <v>216</v>
      </c>
      <c r="D10" s="507"/>
      <c r="E10" s="515" t="s">
        <v>203</v>
      </c>
      <c r="F10" s="516">
        <v>1</v>
      </c>
      <c r="G10" s="517">
        <f t="shared" si="0"/>
        <v>0.8</v>
      </c>
      <c r="H10" s="555"/>
      <c r="I10" s="513"/>
      <c r="J10" s="513">
        <v>0.8</v>
      </c>
      <c r="K10" s="513"/>
      <c r="L10" s="520"/>
      <c r="M10" s="612"/>
      <c r="N10" s="513"/>
      <c r="O10" s="513"/>
      <c r="P10" s="513"/>
      <c r="Q10" s="52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9" customFormat="1" ht="15" customHeight="1">
      <c r="A11" s="504"/>
      <c r="B11" s="505"/>
      <c r="C11" s="508" t="s">
        <v>217</v>
      </c>
      <c r="D11" s="507"/>
      <c r="E11" s="515" t="s">
        <v>203</v>
      </c>
      <c r="F11" s="516">
        <v>1</v>
      </c>
      <c r="G11" s="517">
        <f t="shared" si="0"/>
        <v>2</v>
      </c>
      <c r="H11" s="555"/>
      <c r="I11" s="513"/>
      <c r="J11" s="513">
        <v>2</v>
      </c>
      <c r="K11" s="513"/>
      <c r="L11" s="520"/>
      <c r="M11" s="612"/>
      <c r="N11" s="513"/>
      <c r="O11" s="513"/>
      <c r="P11" s="513"/>
      <c r="Q11" s="52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9" customFormat="1" ht="15" customHeight="1">
      <c r="A12" s="504"/>
      <c r="B12" s="505"/>
      <c r="C12" s="508"/>
      <c r="D12" s="507"/>
      <c r="E12" s="515"/>
      <c r="F12" s="516"/>
      <c r="G12" s="517" t="str">
        <f t="shared" si="0"/>
        <v/>
      </c>
      <c r="H12" s="555"/>
      <c r="I12" s="513"/>
      <c r="J12" s="513"/>
      <c r="K12" s="513"/>
      <c r="L12" s="520"/>
      <c r="M12" s="612"/>
      <c r="N12" s="513"/>
      <c r="O12" s="513"/>
      <c r="P12" s="513"/>
      <c r="Q12" s="52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29" customFormat="1" ht="15" customHeight="1">
      <c r="A13" s="504"/>
      <c r="B13" s="505"/>
      <c r="C13" s="523" t="s">
        <v>218</v>
      </c>
      <c r="D13" s="507" t="s">
        <v>223</v>
      </c>
      <c r="E13" s="515" t="s">
        <v>202</v>
      </c>
      <c r="F13" s="516">
        <v>1</v>
      </c>
      <c r="G13" s="517" t="str">
        <f t="shared" si="0"/>
        <v/>
      </c>
      <c r="H13" s="555"/>
      <c r="I13" s="513"/>
      <c r="J13" s="513"/>
      <c r="K13" s="513"/>
      <c r="L13" s="520"/>
      <c r="M13" s="612"/>
      <c r="N13" s="513"/>
      <c r="O13" s="513"/>
      <c r="P13" s="513"/>
      <c r="Q13" s="52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50" customFormat="1" ht="15" customHeight="1">
      <c r="A14" s="504"/>
      <c r="B14" s="505"/>
      <c r="C14" s="508" t="s">
        <v>219</v>
      </c>
      <c r="D14" s="507"/>
      <c r="E14" s="515" t="s">
        <v>202</v>
      </c>
      <c r="F14" s="516">
        <v>1</v>
      </c>
      <c r="G14" s="517">
        <f t="shared" si="0"/>
        <v>0.4</v>
      </c>
      <c r="H14" s="555"/>
      <c r="I14" s="513"/>
      <c r="J14" s="513">
        <v>0.4</v>
      </c>
      <c r="K14" s="513"/>
      <c r="L14" s="520"/>
      <c r="M14" s="612"/>
      <c r="N14" s="513"/>
      <c r="O14" s="513"/>
      <c r="P14" s="513"/>
      <c r="Q14" s="52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50" customFormat="1" ht="15" customHeight="1">
      <c r="A15" s="504"/>
      <c r="B15" s="505"/>
      <c r="C15" s="508" t="s">
        <v>220</v>
      </c>
      <c r="D15" s="507"/>
      <c r="E15" s="515" t="s">
        <v>202</v>
      </c>
      <c r="F15" s="516">
        <v>1</v>
      </c>
      <c r="G15" s="517">
        <f t="shared" si="0"/>
        <v>0.4</v>
      </c>
      <c r="H15" s="555"/>
      <c r="I15" s="513"/>
      <c r="J15" s="513">
        <v>0.4</v>
      </c>
      <c r="K15" s="513"/>
      <c r="L15" s="520"/>
      <c r="M15" s="612"/>
      <c r="N15" s="513"/>
      <c r="O15" s="513"/>
      <c r="P15" s="513"/>
      <c r="Q15" s="52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50" customFormat="1" ht="15" customHeight="1">
      <c r="A16" s="504"/>
      <c r="B16" s="505"/>
      <c r="C16" s="508" t="s">
        <v>221</v>
      </c>
      <c r="D16" s="507"/>
      <c r="E16" s="515" t="s">
        <v>202</v>
      </c>
      <c r="F16" s="516">
        <v>1</v>
      </c>
      <c r="G16" s="517">
        <f t="shared" si="0"/>
        <v>0.4</v>
      </c>
      <c r="H16" s="555"/>
      <c r="I16" s="513"/>
      <c r="J16" s="513">
        <v>0.4</v>
      </c>
      <c r="K16" s="513"/>
      <c r="L16" s="520"/>
      <c r="M16" s="612"/>
      <c r="N16" s="513"/>
      <c r="O16" s="513"/>
      <c r="P16" s="513"/>
      <c r="Q16" s="52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29" customFormat="1" ht="15" customHeight="1">
      <c r="A17" s="504"/>
      <c r="B17" s="505"/>
      <c r="C17" s="508" t="s">
        <v>222</v>
      </c>
      <c r="D17" s="507"/>
      <c r="E17" s="515" t="s">
        <v>202</v>
      </c>
      <c r="F17" s="516">
        <v>1</v>
      </c>
      <c r="G17" s="517">
        <f t="shared" si="0"/>
        <v>1.3</v>
      </c>
      <c r="H17" s="555"/>
      <c r="I17" s="513"/>
      <c r="J17" s="513"/>
      <c r="K17" s="513">
        <v>1.3</v>
      </c>
      <c r="L17" s="520"/>
      <c r="M17" s="612"/>
      <c r="N17" s="513"/>
      <c r="O17" s="513"/>
      <c r="P17" s="513"/>
      <c r="Q17" s="52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6" customFormat="1" ht="15" customHeight="1">
      <c r="A18" s="504"/>
      <c r="B18" s="505"/>
      <c r="C18" s="508" t="s">
        <v>224</v>
      </c>
      <c r="D18" s="507"/>
      <c r="E18" s="515" t="s">
        <v>202</v>
      </c>
      <c r="F18" s="516">
        <v>1</v>
      </c>
      <c r="G18" s="517">
        <f t="shared" si="0"/>
        <v>0.4</v>
      </c>
      <c r="H18" s="555"/>
      <c r="I18" s="513"/>
      <c r="J18" s="513"/>
      <c r="K18" s="513">
        <v>0.4</v>
      </c>
      <c r="L18" s="520"/>
      <c r="M18" s="612"/>
      <c r="N18" s="513"/>
      <c r="O18" s="513"/>
      <c r="P18" s="513"/>
      <c r="Q18" s="52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4" customFormat="1" ht="15" customHeight="1">
      <c r="A19" s="504"/>
      <c r="B19" s="505"/>
      <c r="C19" s="508" t="s">
        <v>225</v>
      </c>
      <c r="D19" s="507"/>
      <c r="E19" s="515" t="s">
        <v>202</v>
      </c>
      <c r="F19" s="516">
        <v>1</v>
      </c>
      <c r="G19" s="517">
        <f t="shared" si="0"/>
        <v>0.9</v>
      </c>
      <c r="H19" s="555"/>
      <c r="I19" s="513"/>
      <c r="J19" s="513"/>
      <c r="K19" s="513">
        <v>0.5</v>
      </c>
      <c r="L19" s="520">
        <v>0.4</v>
      </c>
      <c r="M19" s="612"/>
      <c r="N19" s="513"/>
      <c r="O19" s="513"/>
      <c r="P19" s="513"/>
      <c r="Q19" s="520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26" customFormat="1" ht="15" customHeight="1">
      <c r="A20" s="504"/>
      <c r="B20" s="505"/>
      <c r="C20" s="508" t="s">
        <v>226</v>
      </c>
      <c r="D20" s="507"/>
      <c r="E20" s="515" t="s">
        <v>202</v>
      </c>
      <c r="F20" s="516">
        <v>1</v>
      </c>
      <c r="G20" s="517">
        <f t="shared" si="0"/>
        <v>0.6</v>
      </c>
      <c r="H20" s="555"/>
      <c r="I20" s="513"/>
      <c r="J20" s="513"/>
      <c r="K20" s="513">
        <v>0.3</v>
      </c>
      <c r="L20" s="520">
        <v>0.3</v>
      </c>
      <c r="M20" s="612"/>
      <c r="N20" s="513"/>
      <c r="O20" s="513"/>
      <c r="P20" s="513"/>
      <c r="Q20" s="520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26" customFormat="1" ht="15" customHeight="1">
      <c r="A21" s="504"/>
      <c r="B21" s="505"/>
      <c r="C21" s="508"/>
      <c r="D21" s="507"/>
      <c r="E21" s="515"/>
      <c r="F21" s="516"/>
      <c r="G21" s="517" t="str">
        <f t="shared" si="0"/>
        <v/>
      </c>
      <c r="H21" s="555"/>
      <c r="I21" s="513"/>
      <c r="J21" s="513"/>
      <c r="K21" s="513"/>
      <c r="L21" s="520"/>
      <c r="M21" s="612"/>
      <c r="N21" s="513"/>
      <c r="O21" s="513"/>
      <c r="P21" s="513"/>
      <c r="Q21" s="520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9" customFormat="1" ht="15" customHeight="1">
      <c r="A22" s="504"/>
      <c r="B22" s="505"/>
      <c r="C22" s="523" t="s">
        <v>227</v>
      </c>
      <c r="D22" s="507"/>
      <c r="E22" s="515"/>
      <c r="F22" s="516"/>
      <c r="G22" s="517" t="str">
        <f t="shared" si="0"/>
        <v/>
      </c>
      <c r="H22" s="555"/>
      <c r="I22" s="513"/>
      <c r="J22" s="513"/>
      <c r="K22" s="513"/>
      <c r="L22" s="520"/>
      <c r="M22" s="612"/>
      <c r="N22" s="513"/>
      <c r="O22" s="513"/>
      <c r="P22" s="513"/>
      <c r="Q22" s="520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39" customFormat="1" ht="15" customHeight="1">
      <c r="A23" s="504"/>
      <c r="B23" s="505"/>
      <c r="C23" s="508" t="s">
        <v>228</v>
      </c>
      <c r="D23" s="507"/>
      <c r="E23" s="515" t="s">
        <v>203</v>
      </c>
      <c r="F23" s="516">
        <v>1</v>
      </c>
      <c r="G23" s="517">
        <f t="shared" si="0"/>
        <v>1</v>
      </c>
      <c r="H23" s="555"/>
      <c r="I23" s="513"/>
      <c r="J23" s="513"/>
      <c r="K23" s="513">
        <v>1</v>
      </c>
      <c r="L23" s="520"/>
      <c r="M23" s="612"/>
      <c r="N23" s="513"/>
      <c r="O23" s="513"/>
      <c r="P23" s="513"/>
      <c r="Q23" s="520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9" customFormat="1" ht="15" customHeight="1">
      <c r="A24" s="504"/>
      <c r="B24" s="505"/>
      <c r="C24" s="508" t="s">
        <v>229</v>
      </c>
      <c r="D24" s="507"/>
      <c r="E24" s="515" t="s">
        <v>203</v>
      </c>
      <c r="F24" s="516">
        <v>1</v>
      </c>
      <c r="G24" s="517">
        <f t="shared" si="0"/>
        <v>1.5</v>
      </c>
      <c r="H24" s="555"/>
      <c r="I24" s="513"/>
      <c r="J24" s="513"/>
      <c r="K24" s="513">
        <v>1.5</v>
      </c>
      <c r="L24" s="520"/>
      <c r="M24" s="612"/>
      <c r="N24" s="513"/>
      <c r="O24" s="513"/>
      <c r="P24" s="513"/>
      <c r="Q24" s="52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9" customFormat="1" ht="15" customHeight="1">
      <c r="A25" s="504"/>
      <c r="B25" s="505"/>
      <c r="C25" s="508"/>
      <c r="D25" s="507"/>
      <c r="E25" s="515"/>
      <c r="F25" s="516"/>
      <c r="G25" s="517" t="str">
        <f t="shared" si="0"/>
        <v/>
      </c>
      <c r="H25" s="555"/>
      <c r="I25" s="513"/>
      <c r="J25" s="513"/>
      <c r="K25" s="513"/>
      <c r="L25" s="520"/>
      <c r="M25" s="612"/>
      <c r="N25" s="513"/>
      <c r="O25" s="513"/>
      <c r="P25" s="513"/>
      <c r="Q25" s="520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9" customFormat="1" ht="15" customHeight="1">
      <c r="A26" s="504"/>
      <c r="B26" s="505"/>
      <c r="C26" s="523" t="s">
        <v>230</v>
      </c>
      <c r="D26" s="507" t="s">
        <v>231</v>
      </c>
      <c r="E26" s="515"/>
      <c r="F26" s="516"/>
      <c r="G26" s="517" t="str">
        <f t="shared" si="0"/>
        <v/>
      </c>
      <c r="H26" s="555"/>
      <c r="I26" s="513"/>
      <c r="J26" s="513"/>
      <c r="K26" s="513"/>
      <c r="L26" s="520"/>
      <c r="M26" s="612"/>
      <c r="N26" s="513"/>
      <c r="O26" s="513"/>
      <c r="P26" s="513"/>
      <c r="Q26" s="520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39" customFormat="1" ht="15" customHeight="1">
      <c r="A27" s="504"/>
      <c r="B27" s="505"/>
      <c r="C27" s="508" t="s">
        <v>233</v>
      </c>
      <c r="D27" s="507"/>
      <c r="E27" s="515" t="s">
        <v>202</v>
      </c>
      <c r="F27" s="516">
        <v>1</v>
      </c>
      <c r="G27" s="517">
        <f t="shared" si="0"/>
        <v>0.6</v>
      </c>
      <c r="H27" s="555"/>
      <c r="I27" s="513"/>
      <c r="J27" s="513"/>
      <c r="K27" s="513"/>
      <c r="L27" s="520">
        <v>0.6</v>
      </c>
      <c r="M27" s="612"/>
      <c r="N27" s="513"/>
      <c r="O27" s="513"/>
      <c r="P27" s="513"/>
      <c r="Q27" s="520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9" customFormat="1" ht="15" customHeight="1">
      <c r="A28" s="504"/>
      <c r="B28" s="505"/>
      <c r="C28" s="508" t="s">
        <v>234</v>
      </c>
      <c r="D28" s="507"/>
      <c r="E28" s="515" t="s">
        <v>202</v>
      </c>
      <c r="F28" s="516">
        <v>1</v>
      </c>
      <c r="G28" s="517">
        <f t="shared" si="0"/>
        <v>0.5</v>
      </c>
      <c r="H28" s="555"/>
      <c r="I28" s="513"/>
      <c r="J28" s="513"/>
      <c r="K28" s="513"/>
      <c r="L28" s="520">
        <v>0.5</v>
      </c>
      <c r="M28" s="612"/>
      <c r="N28" s="513"/>
      <c r="O28" s="513"/>
      <c r="P28" s="513"/>
      <c r="Q28" s="520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54" customFormat="1" ht="15" customHeight="1">
      <c r="A29" s="504"/>
      <c r="B29" s="505"/>
      <c r="C29" s="508" t="s">
        <v>235</v>
      </c>
      <c r="D29" s="507"/>
      <c r="E29" s="515" t="s">
        <v>202</v>
      </c>
      <c r="F29" s="516">
        <v>1</v>
      </c>
      <c r="G29" s="517">
        <f t="shared" si="0"/>
        <v>0.6</v>
      </c>
      <c r="H29" s="555"/>
      <c r="I29" s="513"/>
      <c r="J29" s="513"/>
      <c r="K29" s="513"/>
      <c r="L29" s="520">
        <v>0.6</v>
      </c>
      <c r="M29" s="612"/>
      <c r="N29" s="513"/>
      <c r="O29" s="513"/>
      <c r="P29" s="513"/>
      <c r="Q29" s="520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54" customFormat="1" ht="15" customHeight="1">
      <c r="A30" s="504"/>
      <c r="B30" s="505"/>
      <c r="C30" s="508" t="s">
        <v>236</v>
      </c>
      <c r="D30" s="507"/>
      <c r="E30" s="515" t="s">
        <v>202</v>
      </c>
      <c r="F30" s="516">
        <v>1</v>
      </c>
      <c r="G30" s="517">
        <f t="shared" si="0"/>
        <v>0.6</v>
      </c>
      <c r="H30" s="555"/>
      <c r="I30" s="513"/>
      <c r="J30" s="513"/>
      <c r="K30" s="513"/>
      <c r="L30" s="520">
        <v>0.6</v>
      </c>
      <c r="M30" s="612"/>
      <c r="N30" s="513"/>
      <c r="O30" s="513"/>
      <c r="P30" s="513"/>
      <c r="Q30" s="520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54" customFormat="1" ht="15" customHeight="1">
      <c r="A31" s="504"/>
      <c r="B31" s="505"/>
      <c r="C31" s="508" t="s">
        <v>237</v>
      </c>
      <c r="D31" s="507"/>
      <c r="E31" s="515" t="s">
        <v>202</v>
      </c>
      <c r="F31" s="516">
        <v>1</v>
      </c>
      <c r="G31" s="517">
        <f t="shared" si="0"/>
        <v>0.5</v>
      </c>
      <c r="H31" s="555"/>
      <c r="I31" s="513"/>
      <c r="J31" s="513"/>
      <c r="K31" s="513"/>
      <c r="L31" s="520">
        <v>0.5</v>
      </c>
      <c r="M31" s="612"/>
      <c r="N31" s="513"/>
      <c r="O31" s="513"/>
      <c r="P31" s="513"/>
      <c r="Q31" s="520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39" customFormat="1" ht="15" customHeight="1">
      <c r="A32" s="504"/>
      <c r="B32" s="505"/>
      <c r="C32" s="508"/>
      <c r="D32" s="507"/>
      <c r="E32" s="515"/>
      <c r="F32" s="516"/>
      <c r="G32" s="517" t="str">
        <f t="shared" si="0"/>
        <v/>
      </c>
      <c r="H32" s="555"/>
      <c r="I32" s="513"/>
      <c r="J32" s="513"/>
      <c r="K32" s="513"/>
      <c r="L32" s="520"/>
      <c r="M32" s="612"/>
      <c r="N32" s="513"/>
      <c r="O32" s="513"/>
      <c r="P32" s="513"/>
      <c r="Q32" s="520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39" customFormat="1" ht="15" customHeight="1">
      <c r="A33" s="504"/>
      <c r="B33" s="505"/>
      <c r="C33" s="523" t="s">
        <v>209</v>
      </c>
      <c r="D33" s="507"/>
      <c r="E33" s="515"/>
      <c r="F33" s="516"/>
      <c r="G33" s="517" t="str">
        <f t="shared" si="0"/>
        <v/>
      </c>
      <c r="H33" s="555"/>
      <c r="I33" s="513"/>
      <c r="J33" s="513"/>
      <c r="K33" s="513"/>
      <c r="L33" s="520"/>
      <c r="M33" s="612"/>
      <c r="N33" s="513"/>
      <c r="O33" s="513"/>
      <c r="P33" s="513"/>
      <c r="Q33" s="520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39" customFormat="1" ht="15" customHeight="1">
      <c r="A34" s="504"/>
      <c r="B34" s="505"/>
      <c r="C34" s="508" t="s">
        <v>210</v>
      </c>
      <c r="D34" s="507"/>
      <c r="E34" s="515" t="s">
        <v>207</v>
      </c>
      <c r="F34" s="516">
        <v>1</v>
      </c>
      <c r="G34" s="517">
        <f t="shared" si="0"/>
        <v>1.3</v>
      </c>
      <c r="H34" s="555"/>
      <c r="I34" s="513">
        <v>1.3</v>
      </c>
      <c r="J34" s="513"/>
      <c r="K34" s="513"/>
      <c r="L34" s="520"/>
      <c r="M34" s="612"/>
      <c r="N34" s="513"/>
      <c r="O34" s="513"/>
      <c r="P34" s="513"/>
      <c r="Q34" s="520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28" customFormat="1" ht="15" customHeight="1">
      <c r="A35" s="504"/>
      <c r="B35" s="535"/>
      <c r="C35" s="508" t="s">
        <v>211</v>
      </c>
      <c r="D35" s="507"/>
      <c r="E35" s="515" t="s">
        <v>207</v>
      </c>
      <c r="F35" s="516">
        <v>1</v>
      </c>
      <c r="G35" s="517">
        <f t="shared" si="0"/>
        <v>3.5999999999999996</v>
      </c>
      <c r="H35" s="555">
        <v>2.9</v>
      </c>
      <c r="I35" s="513">
        <v>0.7</v>
      </c>
      <c r="J35" s="513"/>
      <c r="K35" s="513"/>
      <c r="L35" s="520"/>
      <c r="M35" s="612"/>
      <c r="N35" s="513"/>
      <c r="O35" s="513"/>
      <c r="P35" s="513"/>
      <c r="Q35" s="520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" customHeight="1">
      <c r="B36" s="535"/>
      <c r="C36" s="508"/>
      <c r="D36" s="507"/>
      <c r="E36" s="515"/>
      <c r="F36" s="516"/>
      <c r="G36" s="517" t="str">
        <f t="shared" si="0"/>
        <v/>
      </c>
      <c r="H36" s="555"/>
      <c r="I36" s="513"/>
      <c r="J36" s="513"/>
      <c r="K36" s="536"/>
      <c r="L36" s="520"/>
      <c r="M36" s="612"/>
      <c r="N36" s="536"/>
      <c r="Q36" s="520"/>
    </row>
    <row r="37" spans="1:26" ht="15" customHeight="1">
      <c r="B37" s="535"/>
      <c r="C37" s="523" t="s">
        <v>206</v>
      </c>
      <c r="D37" s="507"/>
      <c r="E37" s="515"/>
      <c r="F37" s="516"/>
      <c r="G37" s="517" t="str">
        <f t="shared" si="0"/>
        <v/>
      </c>
      <c r="H37" s="555"/>
      <c r="I37" s="513"/>
      <c r="J37" s="513"/>
      <c r="K37" s="513"/>
      <c r="L37" s="520"/>
      <c r="M37" s="612"/>
      <c r="N37" s="536"/>
      <c r="Q37" s="520"/>
    </row>
    <row r="38" spans="1:26" ht="15" customHeight="1">
      <c r="B38" s="535"/>
      <c r="C38" s="508" t="s">
        <v>208</v>
      </c>
      <c r="D38" s="507"/>
      <c r="E38" s="515" t="s">
        <v>207</v>
      </c>
      <c r="F38" s="516">
        <v>0.3</v>
      </c>
      <c r="G38" s="517">
        <f t="shared" si="0"/>
        <v>3</v>
      </c>
      <c r="H38" s="555"/>
      <c r="I38" s="513">
        <v>3</v>
      </c>
      <c r="J38" s="513"/>
      <c r="K38" s="513"/>
      <c r="L38" s="520"/>
      <c r="M38" s="612"/>
      <c r="N38" s="536"/>
      <c r="Q38" s="520"/>
    </row>
    <row r="39" spans="1:26" ht="15" customHeight="1">
      <c r="B39" s="535"/>
      <c r="C39" s="508" t="s">
        <v>232</v>
      </c>
      <c r="D39" s="507"/>
      <c r="E39" s="515" t="s">
        <v>207</v>
      </c>
      <c r="F39" s="516">
        <v>1</v>
      </c>
      <c r="G39" s="517">
        <f t="shared" si="0"/>
        <v>0.3</v>
      </c>
      <c r="H39" s="555"/>
      <c r="I39" s="536"/>
      <c r="J39" s="536"/>
      <c r="K39" s="513"/>
      <c r="L39" s="520">
        <v>0.3</v>
      </c>
      <c r="M39" s="612"/>
      <c r="N39" s="536"/>
      <c r="Q39" s="520"/>
    </row>
    <row r="40" spans="1:26" s="538" customFormat="1" ht="15" customHeight="1">
      <c r="B40" s="535"/>
      <c r="C40" s="508"/>
      <c r="D40" s="507"/>
      <c r="E40" s="515"/>
      <c r="F40" s="516"/>
      <c r="G40" s="517"/>
      <c r="H40" s="555"/>
      <c r="I40" s="513"/>
      <c r="J40" s="513"/>
      <c r="K40" s="513"/>
      <c r="L40" s="520"/>
      <c r="M40" s="612"/>
      <c r="N40" s="536"/>
      <c r="Q40" s="520"/>
    </row>
    <row r="41" spans="1:26" s="538" customFormat="1" ht="15" customHeight="1">
      <c r="B41" s="535"/>
      <c r="C41" s="523" t="s">
        <v>240</v>
      </c>
      <c r="D41" s="507"/>
      <c r="E41" s="515"/>
      <c r="F41" s="516"/>
      <c r="G41" s="517"/>
      <c r="H41" s="555"/>
      <c r="I41" s="549"/>
      <c r="J41" s="536"/>
      <c r="K41" s="513"/>
      <c r="L41" s="520"/>
      <c r="M41" s="612"/>
      <c r="N41" s="536"/>
      <c r="Q41" s="520"/>
    </row>
    <row r="42" spans="1:26" s="538" customFormat="1" ht="15" customHeight="1">
      <c r="B42" s="535"/>
      <c r="C42" s="508" t="s">
        <v>238</v>
      </c>
      <c r="D42" s="507"/>
      <c r="E42" s="515" t="s">
        <v>203</v>
      </c>
      <c r="F42" s="516">
        <v>1</v>
      </c>
      <c r="G42" s="517">
        <f t="shared" si="0"/>
        <v>0.8</v>
      </c>
      <c r="H42" s="555"/>
      <c r="I42" s="536"/>
      <c r="J42" s="536"/>
      <c r="K42" s="513"/>
      <c r="L42" s="520">
        <v>0.8</v>
      </c>
      <c r="M42" s="612"/>
      <c r="N42" s="536"/>
      <c r="Q42" s="520"/>
    </row>
    <row r="43" spans="1:26" s="538" customFormat="1" ht="15" customHeight="1">
      <c r="A43" s="551"/>
      <c r="B43" s="535"/>
      <c r="C43" s="508" t="s">
        <v>239</v>
      </c>
      <c r="D43" s="507"/>
      <c r="E43" s="515" t="s">
        <v>203</v>
      </c>
      <c r="F43" s="516">
        <v>1</v>
      </c>
      <c r="G43" s="517">
        <f t="shared" si="0"/>
        <v>0.4</v>
      </c>
      <c r="H43" s="557"/>
      <c r="I43" s="552"/>
      <c r="J43" s="552"/>
      <c r="K43" s="527"/>
      <c r="L43" s="520">
        <v>0.4</v>
      </c>
      <c r="M43" s="613"/>
      <c r="N43" s="552"/>
      <c r="O43" s="551"/>
      <c r="P43" s="551"/>
      <c r="Q43" s="520"/>
    </row>
    <row r="44" spans="1:26" s="538" customFormat="1" ht="15" customHeight="1">
      <c r="A44" s="540"/>
      <c r="B44" s="541"/>
      <c r="C44" s="553"/>
      <c r="D44" s="542"/>
      <c r="E44" s="543"/>
      <c r="F44" s="544"/>
      <c r="G44" s="545" t="str">
        <f t="shared" si="0"/>
        <v/>
      </c>
      <c r="H44" s="556"/>
      <c r="I44" s="546"/>
      <c r="J44" s="546"/>
      <c r="K44" s="547"/>
      <c r="L44" s="548"/>
      <c r="M44" s="614"/>
      <c r="N44" s="546"/>
      <c r="O44" s="540"/>
      <c r="P44" s="540"/>
      <c r="Q44" s="548"/>
    </row>
    <row r="45" spans="1:26" s="538" customFormat="1" ht="15" customHeight="1">
      <c r="B45" s="535" t="s">
        <v>204</v>
      </c>
      <c r="C45" s="523" t="s">
        <v>205</v>
      </c>
      <c r="D45" s="507"/>
      <c r="E45" s="515"/>
      <c r="F45" s="516"/>
      <c r="G45" s="517" t="str">
        <f t="shared" si="0"/>
        <v/>
      </c>
      <c r="H45" s="555"/>
      <c r="I45" s="536"/>
      <c r="J45" s="536"/>
      <c r="K45" s="513"/>
      <c r="L45" s="520"/>
      <c r="M45" s="612"/>
      <c r="N45" s="536"/>
      <c r="Q45" s="520"/>
    </row>
    <row r="46" spans="1:26" s="538" customFormat="1" ht="15" customHeight="1">
      <c r="B46" s="535"/>
      <c r="C46" s="508" t="s">
        <v>212</v>
      </c>
      <c r="D46" s="507"/>
      <c r="E46" s="515" t="s">
        <v>202</v>
      </c>
      <c r="F46" s="516">
        <v>1</v>
      </c>
      <c r="G46" s="517">
        <f t="shared" si="0"/>
        <v>1.1000000000000001</v>
      </c>
      <c r="H46" s="555">
        <v>1.1000000000000001</v>
      </c>
      <c r="I46" s="549"/>
      <c r="J46" s="536"/>
      <c r="K46" s="513"/>
      <c r="L46" s="520"/>
      <c r="M46" s="612"/>
      <c r="N46" s="536"/>
      <c r="Q46" s="520"/>
    </row>
    <row r="47" spans="1:26" s="526" customFormat="1" ht="15" customHeight="1">
      <c r="A47" s="534"/>
      <c r="B47" s="535"/>
      <c r="C47" s="508" t="s">
        <v>213</v>
      </c>
      <c r="D47" s="507"/>
      <c r="E47" s="515" t="s">
        <v>202</v>
      </c>
      <c r="F47" s="516">
        <v>1</v>
      </c>
      <c r="G47" s="517">
        <f t="shared" si="0"/>
        <v>1</v>
      </c>
      <c r="H47" s="555">
        <v>1</v>
      </c>
      <c r="I47" s="513"/>
      <c r="J47" s="513"/>
      <c r="K47" s="513"/>
      <c r="L47" s="520"/>
      <c r="M47" s="612"/>
      <c r="N47" s="513"/>
      <c r="O47" s="513"/>
      <c r="P47" s="513"/>
      <c r="Q47" s="520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" customHeight="1">
      <c r="A48" s="509"/>
      <c r="B48" s="510"/>
      <c r="C48" s="511"/>
      <c r="D48" s="512"/>
      <c r="E48" s="518"/>
      <c r="F48" s="519"/>
      <c r="G48" s="537" t="str">
        <f t="shared" ref="G48:G50" si="1">IF(SUM(H48:L48)=0,"",SUM(H48:L48))</f>
        <v/>
      </c>
      <c r="H48" s="558"/>
      <c r="I48" s="514"/>
      <c r="J48" s="514"/>
      <c r="K48" s="514"/>
      <c r="L48" s="521"/>
      <c r="M48" s="615"/>
      <c r="N48" s="514"/>
      <c r="O48" s="514"/>
      <c r="P48" s="514"/>
      <c r="Q48" s="521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s="526" customFormat="1" ht="15" customHeight="1">
      <c r="A49" s="474" t="s">
        <v>24</v>
      </c>
      <c r="B49" s="471"/>
      <c r="C49" s="525"/>
      <c r="D49" s="507"/>
      <c r="E49" s="515"/>
      <c r="F49" s="516"/>
      <c r="G49" s="517" t="str">
        <f t="shared" si="1"/>
        <v/>
      </c>
      <c r="H49" s="557"/>
      <c r="I49" s="527"/>
      <c r="J49" s="527"/>
      <c r="K49" s="527"/>
      <c r="L49" s="520"/>
      <c r="M49" s="613"/>
      <c r="N49" s="527"/>
      <c r="O49" s="527"/>
      <c r="P49" s="527"/>
      <c r="Q49" s="520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" customHeight="1">
      <c r="A50" s="470"/>
      <c r="B50" s="471"/>
      <c r="C50" s="525"/>
      <c r="D50" s="475"/>
      <c r="E50" s="472"/>
      <c r="F50" s="473"/>
      <c r="G50" s="517" t="str">
        <f t="shared" si="1"/>
        <v/>
      </c>
      <c r="H50" s="559"/>
      <c r="I50" s="495"/>
      <c r="J50" s="495"/>
      <c r="K50" s="495"/>
      <c r="L50" s="522"/>
      <c r="M50" s="616"/>
      <c r="N50" s="495"/>
      <c r="O50" s="495"/>
      <c r="P50" s="495"/>
      <c r="Q50" s="522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" customHeight="1">
      <c r="A51" s="474"/>
      <c r="B51" s="476"/>
      <c r="C51" s="477"/>
      <c r="D51" s="477"/>
      <c r="E51" s="478"/>
      <c r="F51" s="478"/>
      <c r="G51" s="503" t="str">
        <f t="shared" si="0"/>
        <v/>
      </c>
      <c r="H51" s="559"/>
      <c r="I51" s="495"/>
      <c r="J51" s="495"/>
      <c r="K51" s="495"/>
      <c r="L51" s="522"/>
      <c r="M51" s="616"/>
      <c r="N51" s="495"/>
      <c r="O51" s="495"/>
      <c r="P51" s="495"/>
      <c r="Q51" s="522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79" t="s">
        <v>27</v>
      </c>
      <c r="B52" s="501" t="s">
        <v>199</v>
      </c>
      <c r="C52" s="475"/>
      <c r="D52" s="497"/>
      <c r="E52" s="480"/>
      <c r="F52" s="481"/>
      <c r="G52" s="483" t="str">
        <f t="shared" si="0"/>
        <v/>
      </c>
      <c r="H52" s="531"/>
      <c r="I52" s="531"/>
      <c r="J52" s="531"/>
      <c r="K52" s="531"/>
      <c r="L52" s="530"/>
      <c r="M52" s="531"/>
      <c r="N52" s="531"/>
      <c r="O52" s="531"/>
      <c r="P52" s="531"/>
      <c r="Q52" s="530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82"/>
      <c r="B53" s="501" t="s">
        <v>200</v>
      </c>
      <c r="C53" s="475"/>
      <c r="D53" s="498"/>
      <c r="E53" s="475"/>
      <c r="F53" s="478"/>
      <c r="G53" s="483"/>
      <c r="H53" s="495"/>
      <c r="I53" s="495"/>
      <c r="J53" s="495"/>
      <c r="K53" s="495"/>
      <c r="L53" s="522"/>
      <c r="M53" s="495"/>
      <c r="N53" s="495"/>
      <c r="O53" s="495"/>
      <c r="P53" s="495"/>
      <c r="Q53" s="522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84"/>
      <c r="B54" s="476" t="s">
        <v>201</v>
      </c>
      <c r="C54" s="485"/>
      <c r="D54" s="499"/>
      <c r="E54" s="485" t="s">
        <v>196</v>
      </c>
      <c r="F54" s="486"/>
      <c r="G54" s="483" t="str">
        <f t="shared" si="0"/>
        <v/>
      </c>
      <c r="H54" s="533"/>
      <c r="I54" s="533"/>
      <c r="J54" s="533"/>
      <c r="K54" s="533"/>
      <c r="L54" s="532"/>
      <c r="M54" s="533"/>
      <c r="N54" s="533"/>
      <c r="O54" s="533"/>
      <c r="P54" s="533"/>
      <c r="Q54" s="532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310" t="s">
        <v>30</v>
      </c>
      <c r="B55" s="487"/>
      <c r="C55" s="611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8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88"/>
      <c r="B56" s="489"/>
      <c r="C56" s="605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74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0"/>
      <c r="B57" s="491"/>
      <c r="C57" s="606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76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94" t="s">
        <v>139</v>
      </c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2"/>
      <c r="B1000" s="49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2"/>
      <c r="B1001" s="49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492"/>
      <c r="B1002" s="49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492"/>
      <c r="B1003" s="49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492"/>
      <c r="B1004" s="49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3.5">
      <c r="A1005" s="492"/>
      <c r="B1005" s="493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3.5">
      <c r="A1006" s="492"/>
      <c r="B1006" s="493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3.5">
      <c r="A1007" s="492"/>
      <c r="B1007" s="493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3.5">
      <c r="A1008" s="492"/>
      <c r="B1008" s="493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  <row r="1009" spans="1:26" ht="13.5">
      <c r="A1009" s="492"/>
      <c r="B1009" s="493"/>
      <c r="C1009" s="455"/>
      <c r="D1009" s="455"/>
      <c r="E1009" s="455"/>
      <c r="F1009" s="455"/>
      <c r="G1009" s="455"/>
      <c r="H1009" s="455"/>
      <c r="I1009" s="455"/>
      <c r="J1009" s="455"/>
      <c r="K1009" s="455"/>
      <c r="L1009" s="455"/>
      <c r="M1009" s="455"/>
      <c r="N1009" s="455"/>
      <c r="O1009" s="455"/>
      <c r="P1009" s="455"/>
      <c r="Q1009" s="455"/>
      <c r="R1009" s="455"/>
      <c r="S1009" s="455"/>
      <c r="T1009" s="455"/>
      <c r="U1009" s="455"/>
      <c r="V1009" s="455"/>
      <c r="W1009" s="455"/>
      <c r="X1009" s="455"/>
      <c r="Y1009" s="455"/>
      <c r="Z1009" s="455"/>
    </row>
    <row r="1010" spans="1:26" ht="13.5">
      <c r="A1010" s="492"/>
      <c r="B1010" s="493"/>
      <c r="C1010" s="455"/>
      <c r="D1010" s="455"/>
      <c r="E1010" s="455"/>
      <c r="F1010" s="455"/>
      <c r="G1010" s="455"/>
      <c r="H1010" s="455"/>
      <c r="I1010" s="455"/>
      <c r="J1010" s="455"/>
      <c r="K1010" s="455"/>
      <c r="L1010" s="455"/>
      <c r="M1010" s="455"/>
      <c r="N1010" s="455"/>
      <c r="O1010" s="455"/>
      <c r="P1010" s="455"/>
      <c r="Q1010" s="455"/>
      <c r="R1010" s="455"/>
      <c r="S1010" s="455"/>
      <c r="T1010" s="455"/>
      <c r="U1010" s="455"/>
      <c r="V1010" s="455"/>
      <c r="W1010" s="455"/>
      <c r="X1010" s="455"/>
      <c r="Y1010" s="455"/>
      <c r="Z1010" s="455"/>
    </row>
    <row r="1011" spans="1:26" ht="13.5">
      <c r="A1011" s="492"/>
      <c r="B1011" s="493"/>
      <c r="C1011" s="455"/>
      <c r="D1011" s="455"/>
      <c r="E1011" s="455"/>
      <c r="F1011" s="455"/>
      <c r="G1011" s="455"/>
      <c r="H1011" s="455"/>
      <c r="I1011" s="455"/>
      <c r="J1011" s="455"/>
      <c r="K1011" s="455"/>
      <c r="L1011" s="455"/>
      <c r="M1011" s="455"/>
      <c r="N1011" s="455"/>
      <c r="O1011" s="455"/>
      <c r="P1011" s="455"/>
      <c r="Q1011" s="455"/>
      <c r="R1011" s="455"/>
      <c r="S1011" s="455"/>
      <c r="T1011" s="455"/>
      <c r="U1011" s="455"/>
      <c r="V1011" s="455"/>
      <c r="W1011" s="455"/>
      <c r="X1011" s="455"/>
      <c r="Y1011" s="455"/>
      <c r="Z1011" s="455"/>
    </row>
    <row r="1012" spans="1:26" ht="13.5">
      <c r="A1012" s="492"/>
      <c r="B1012" s="493"/>
      <c r="C1012" s="455"/>
      <c r="D1012" s="455"/>
      <c r="E1012" s="455"/>
      <c r="F1012" s="455"/>
      <c r="G1012" s="455"/>
      <c r="H1012" s="455"/>
      <c r="I1012" s="455"/>
      <c r="J1012" s="455"/>
      <c r="K1012" s="455"/>
      <c r="L1012" s="455"/>
      <c r="M1012" s="455"/>
      <c r="N1012" s="455"/>
      <c r="O1012" s="455"/>
      <c r="P1012" s="455"/>
      <c r="Q1012" s="455"/>
      <c r="R1012" s="455"/>
      <c r="S1012" s="455"/>
      <c r="T1012" s="455"/>
      <c r="U1012" s="455"/>
      <c r="V1012" s="455"/>
      <c r="W1012" s="455"/>
      <c r="X1012" s="455"/>
      <c r="Y1012" s="455"/>
      <c r="Z1012" s="455"/>
    </row>
    <row r="1013" spans="1:26" ht="13.5">
      <c r="A1013" s="492"/>
      <c r="B1013" s="493"/>
      <c r="C1013" s="455"/>
      <c r="D1013" s="455"/>
      <c r="E1013" s="455"/>
      <c r="F1013" s="455"/>
      <c r="G1013" s="455"/>
      <c r="H1013" s="455"/>
      <c r="I1013" s="455"/>
      <c r="J1013" s="455"/>
      <c r="K1013" s="455"/>
      <c r="L1013" s="455"/>
      <c r="M1013" s="455"/>
      <c r="N1013" s="455"/>
      <c r="O1013" s="455"/>
      <c r="P1013" s="455"/>
      <c r="Q1013" s="455"/>
      <c r="R1013" s="455"/>
      <c r="S1013" s="455"/>
      <c r="T1013" s="455"/>
      <c r="U1013" s="455"/>
      <c r="V1013" s="455"/>
      <c r="W1013" s="455"/>
      <c r="X1013" s="455"/>
      <c r="Y1013" s="455"/>
      <c r="Z1013" s="455"/>
    </row>
    <row r="1014" spans="1:26" ht="13.5">
      <c r="A1014" s="492"/>
      <c r="B1014" s="493"/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55"/>
      <c r="M1014" s="455"/>
      <c r="N1014" s="455"/>
      <c r="O1014" s="455"/>
      <c r="P1014" s="455"/>
      <c r="Q1014" s="455"/>
      <c r="R1014" s="455"/>
      <c r="S1014" s="455"/>
      <c r="T1014" s="455"/>
      <c r="U1014" s="455"/>
      <c r="V1014" s="455"/>
      <c r="W1014" s="455"/>
      <c r="X1014" s="455"/>
      <c r="Y1014" s="455"/>
      <c r="Z1014" s="455"/>
    </row>
    <row r="1015" spans="1:26" ht="13.5">
      <c r="A1015" s="492"/>
      <c r="B1015" s="493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55"/>
      <c r="M1015" s="455"/>
      <c r="N1015" s="455"/>
      <c r="O1015" s="455"/>
      <c r="P1015" s="455"/>
      <c r="Q1015" s="455"/>
      <c r="R1015" s="455"/>
      <c r="S1015" s="455"/>
      <c r="T1015" s="455"/>
      <c r="U1015" s="455"/>
      <c r="V1015" s="455"/>
      <c r="W1015" s="455"/>
      <c r="X1015" s="455"/>
      <c r="Y1015" s="455"/>
      <c r="Z1015" s="455"/>
    </row>
    <row r="1016" spans="1:26" ht="13.5">
      <c r="A1016" s="492"/>
      <c r="B1016" s="493"/>
      <c r="C1016" s="455"/>
      <c r="D1016" s="455"/>
      <c r="E1016" s="455"/>
      <c r="F1016" s="455"/>
      <c r="G1016" s="455"/>
      <c r="H1016" s="455"/>
      <c r="I1016" s="455"/>
      <c r="J1016" s="455"/>
      <c r="K1016" s="455"/>
      <c r="L1016" s="455"/>
      <c r="M1016" s="455"/>
      <c r="N1016" s="455"/>
      <c r="O1016" s="455"/>
      <c r="P1016" s="455"/>
      <c r="Q1016" s="455"/>
      <c r="R1016" s="455"/>
      <c r="S1016" s="455"/>
      <c r="T1016" s="455"/>
      <c r="U1016" s="455"/>
      <c r="V1016" s="455"/>
      <c r="W1016" s="455"/>
      <c r="X1016" s="455"/>
      <c r="Y1016" s="455"/>
      <c r="Z1016" s="455"/>
    </row>
  </sheetData>
  <mergeCells count="16">
    <mergeCell ref="C56:Q56"/>
    <mergeCell ref="C57:Q57"/>
    <mergeCell ref="A6:A7"/>
    <mergeCell ref="B6:B7"/>
    <mergeCell ref="C6:C7"/>
    <mergeCell ref="D6:D7"/>
    <mergeCell ref="E6:E7"/>
    <mergeCell ref="F6:F7"/>
    <mergeCell ref="C55:Q5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70</v>
      </c>
      <c r="B3" s="56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7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4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85"/>
    </row>
    <row r="40" spans="1:17" ht="12.75">
      <c r="A40" s="63"/>
      <c r="B40" s="160"/>
      <c r="C40" s="573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74"/>
    </row>
    <row r="41" spans="1:17" ht="12.75">
      <c r="A41" s="65"/>
      <c r="B41" s="161"/>
      <c r="C41" s="575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76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26" ht="26.25">
      <c r="A2" s="4"/>
      <c r="B2" s="72"/>
      <c r="C2" s="586" t="s">
        <v>2</v>
      </c>
      <c r="D2" s="56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3" t="s">
        <v>92</v>
      </c>
      <c r="B3" s="56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77" t="s">
        <v>8</v>
      </c>
      <c r="B6" s="579" t="s">
        <v>9</v>
      </c>
      <c r="C6" s="577" t="s">
        <v>10</v>
      </c>
      <c r="D6" s="580" t="s">
        <v>11</v>
      </c>
      <c r="E6" s="587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8"/>
      <c r="B7" s="578"/>
      <c r="C7" s="578"/>
      <c r="D7" s="578"/>
      <c r="E7" s="578"/>
      <c r="F7" s="583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4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585"/>
    </row>
    <row r="43" spans="1:17" ht="12.75">
      <c r="A43" s="63"/>
      <c r="B43" s="160"/>
      <c r="C43" s="573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74"/>
    </row>
    <row r="44" spans="1:17" ht="12.75">
      <c r="A44" s="65"/>
      <c r="B44" s="161"/>
      <c r="C44" s="575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8"/>
      <c r="P44" s="568"/>
      <c r="Q44" s="576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8" t="s">
        <v>0</v>
      </c>
      <c r="H1" s="561"/>
      <c r="I1" s="561"/>
      <c r="J1" s="561"/>
      <c r="K1" s="561"/>
      <c r="L1" s="561"/>
      <c r="M1" s="561"/>
      <c r="N1" s="561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9" t="s">
        <v>2</v>
      </c>
      <c r="D2" s="561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0" t="s">
        <v>105</v>
      </c>
      <c r="B3" s="561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1" t="s">
        <v>4</v>
      </c>
      <c r="B4" s="565"/>
      <c r="C4" s="565"/>
      <c r="D4" s="565"/>
      <c r="E4" s="566"/>
      <c r="F4" s="592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7"/>
      <c r="B5" s="568"/>
      <c r="C5" s="568"/>
      <c r="D5" s="568"/>
      <c r="E5" s="569"/>
      <c r="F5" s="592" t="s">
        <v>6</v>
      </c>
      <c r="G5" s="571"/>
      <c r="H5" s="571"/>
      <c r="I5" s="571"/>
      <c r="J5" s="571"/>
      <c r="K5" s="571"/>
      <c r="L5" s="572"/>
      <c r="M5" s="592" t="s">
        <v>7</v>
      </c>
      <c r="N5" s="571"/>
      <c r="O5" s="571"/>
      <c r="P5" s="571"/>
      <c r="Q5" s="57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7" t="s">
        <v>8</v>
      </c>
      <c r="B6" s="579" t="s">
        <v>9</v>
      </c>
      <c r="C6" s="595" t="s">
        <v>10</v>
      </c>
      <c r="D6" s="580" t="s">
        <v>11</v>
      </c>
      <c r="E6" s="580" t="s">
        <v>12</v>
      </c>
      <c r="F6" s="582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8"/>
      <c r="B7" s="578"/>
      <c r="C7" s="578"/>
      <c r="D7" s="578"/>
      <c r="E7" s="578"/>
      <c r="F7" s="583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6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85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3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74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4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8"/>
      <c r="P36" s="568"/>
      <c r="Q36" s="576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135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4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85"/>
    </row>
    <row r="39" spans="1:17" ht="12.75">
      <c r="A39" s="63"/>
      <c r="B39" s="64"/>
      <c r="C39" s="573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74"/>
    </row>
    <row r="40" spans="1:17" ht="12.75">
      <c r="A40" s="65"/>
      <c r="B40" s="66"/>
      <c r="C40" s="575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76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155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4"/>
      <c r="D30" s="565"/>
      <c r="E30" s="565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85"/>
    </row>
    <row r="31" spans="1:17" ht="12.75">
      <c r="A31" s="63"/>
      <c r="B31" s="64"/>
      <c r="C31" s="573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1"/>
      <c r="P31" s="561"/>
      <c r="Q31" s="574"/>
    </row>
    <row r="32" spans="1:17" ht="12.75">
      <c r="A32" s="65"/>
      <c r="B32" s="66"/>
      <c r="C32" s="575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8"/>
      <c r="P32" s="568"/>
      <c r="Q32" s="576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163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4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85"/>
    </row>
    <row r="36" spans="1:17" ht="12.75">
      <c r="A36" s="63"/>
      <c r="B36" s="64"/>
      <c r="C36" s="573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74"/>
    </row>
    <row r="37" spans="1:17" ht="12.75">
      <c r="A37" s="65"/>
      <c r="B37" s="66"/>
      <c r="C37" s="575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76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177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4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85"/>
    </row>
    <row r="39" spans="1:17" ht="12.75">
      <c r="A39" s="63"/>
      <c r="B39" s="64"/>
      <c r="C39" s="573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74"/>
    </row>
    <row r="40" spans="1:17" ht="12.75">
      <c r="A40" s="65"/>
      <c r="B40" s="66"/>
      <c r="C40" s="575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76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7" t="s">
        <v>0</v>
      </c>
      <c r="H1" s="561"/>
      <c r="I1" s="561"/>
      <c r="J1" s="561"/>
      <c r="K1" s="561"/>
      <c r="L1" s="561"/>
      <c r="M1" s="561"/>
      <c r="N1" s="561"/>
      <c r="O1" s="2"/>
      <c r="P1" s="2"/>
      <c r="Q1" s="3" t="s">
        <v>1</v>
      </c>
    </row>
    <row r="2" spans="1:18" ht="26.25">
      <c r="A2" s="4"/>
      <c r="B2" s="5"/>
      <c r="C2" s="598" t="s">
        <v>2</v>
      </c>
      <c r="D2" s="56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9" t="s">
        <v>191</v>
      </c>
      <c r="B3" s="56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4" t="s">
        <v>4</v>
      </c>
      <c r="B4" s="565"/>
      <c r="C4" s="565"/>
      <c r="D4" s="565"/>
      <c r="E4" s="566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7"/>
      <c r="B5" s="568"/>
      <c r="C5" s="568"/>
      <c r="D5" s="568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77" t="s">
        <v>8</v>
      </c>
      <c r="B6" s="579" t="s">
        <v>9</v>
      </c>
      <c r="C6" s="577" t="s">
        <v>10</v>
      </c>
      <c r="D6" s="580" t="s">
        <v>11</v>
      </c>
      <c r="E6" s="581" t="s">
        <v>12</v>
      </c>
      <c r="F6" s="58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8"/>
      <c r="B7" s="578"/>
      <c r="C7" s="578"/>
      <c r="D7" s="578"/>
      <c r="E7" s="578"/>
      <c r="F7" s="583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4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85"/>
    </row>
    <row r="36" spans="1:17" ht="12.75">
      <c r="A36" s="63"/>
      <c r="B36" s="64"/>
      <c r="C36" s="573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74"/>
    </row>
    <row r="37" spans="1:17" ht="12.75">
      <c r="A37" s="65"/>
      <c r="B37" s="66"/>
      <c r="C37" s="575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76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2022-07-08T08:30:01Z</dcterms:modified>
</cp:coreProperties>
</file>