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22" i="10" l="1"/>
  <c r="G23" i="10"/>
  <c r="G24" i="10"/>
  <c r="G25" i="10"/>
  <c r="G26" i="10"/>
  <c r="G27" i="10"/>
  <c r="G28" i="10"/>
  <c r="G29" i="10"/>
  <c r="G30" i="10"/>
  <c r="G31" i="10"/>
  <c r="G21" i="10" l="1"/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<sst xmlns="http://schemas.openxmlformats.org/spreadsheetml/2006/main" count="95" uniqueCount="54">
  <si>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</si>
  <si>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</si>
  <si>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</si>
  <si>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</si>
  <si>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</si>
  <si>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</si>
  <si>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</si>
  <si>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</si>
  <si>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</si>
  <si>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</si>
  <si>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</si>
  <si>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</si>
  <si>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</si>
  <si>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</si>
  <si>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</si>
  <si>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</si>
  <si>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</si>
  <si>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</si>
  <si>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</si>
  <si>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</si>
  <si>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</si>
  <si>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</si>
  <si>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</si>
  <si>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</si>
  <si>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</si>
  <si>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</si>
  <si>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</si>
  <si>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</si>
  <si>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</si>
  <si>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</si>
  <si>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t>중</t>
    <phoneticPr fontId="3" type="noConversion"/>
  </si>
  <si>
    <t>개인</t>
    <phoneticPr fontId="3" type="noConversion"/>
  </si>
  <si>
    <t>완료</t>
    <phoneticPr fontId="3" type="noConversion"/>
  </si>
  <si>
    <t>[WBS-2972] 도시어부 M Tab 추가 및 TV 앱 게임 페이지 변경</t>
    <phoneticPr fontId="3" type="noConversion"/>
  </si>
  <si>
    <t>[WBS 3062] 인터넷 &gt; 부가서비스 "세이퍼플러스" 상품 소개 이미지 수정</t>
    <phoneticPr fontId="3" type="noConversion"/>
  </si>
  <si>
    <t>개인</t>
    <phoneticPr fontId="3" type="noConversion"/>
  </si>
  <si>
    <t>[WBS/2996] 홈페이지 네이밍 변경 건 1차 작업</t>
    <phoneticPr fontId="3" type="noConversion"/>
  </si>
  <si>
    <t xml:space="preserve">[WBS-3002][프로모션_영화] &lt;브로커&gt; 론칭 이벤트 진행 </t>
    <phoneticPr fontId="3" type="noConversion"/>
  </si>
  <si>
    <t>[WBS 3083] 분기별실적보고서 열람 링크 비노출</t>
    <phoneticPr fontId="3" type="noConversion"/>
  </si>
  <si>
    <t>[WBS-3022][프로모션_영화] &lt;쥬라기 월드관&gt; 이벤트 진행</t>
    <phoneticPr fontId="3" type="noConversion"/>
  </si>
  <si>
    <t>Btv</t>
    <phoneticPr fontId="3" type="noConversion"/>
  </si>
  <si>
    <t>[WBS-3084] 지속가능경영전략 &gt; ESG 추진체계 Tab 내 파일 다운로드 버튼 생성</t>
    <phoneticPr fontId="3" type="noConversion"/>
  </si>
  <si>
    <t>[WBS 3093] B tv 패밀리 우리집TV 노래방 삭제</t>
    <phoneticPr fontId="3" type="noConversion"/>
  </si>
  <si>
    <t>[WBS 3097] (MO) 홈페이지 상품 소개 유의사항 내 할인반환금 수정</t>
    <phoneticPr fontId="3" type="noConversion"/>
  </si>
  <si>
    <t>[WBS-2962] [퍼블요청] 6월 5주차 위클리가이드</t>
    <phoneticPr fontId="3" type="noConversion"/>
  </si>
  <si>
    <t>[WBS-3095] 장기고객 이벤트 팝업</t>
    <phoneticPr fontId="3" type="noConversion"/>
  </si>
  <si>
    <t>[WBS/2971]7월 Biz인터넷/기업인터넷전화 신규가입이벤트</t>
    <phoneticPr fontId="3" type="noConversion"/>
  </si>
  <si>
    <t>기업</t>
    <phoneticPr fontId="3" type="noConversion"/>
  </si>
  <si>
    <t>[WBS-3075] [퍼블요청] 7월 2주차 위클리가이드 업데이트</t>
    <phoneticPr fontId="3" type="noConversion"/>
  </si>
  <si>
    <t>[WBS-3102] 개발기 GNB 인터넷&gt; 부가서비스 메뉴명 여백 수정</t>
    <phoneticPr fontId="3" type="noConversion"/>
  </si>
  <si>
    <t>[WBS/3100]webex 이벤트 페이지 수정</t>
    <phoneticPr fontId="3" type="noConversion"/>
  </si>
  <si>
    <t>[WBS-3114] B tv 광고안내 케이블 관련 명칭 수정건</t>
    <phoneticPr fontId="3" type="noConversion"/>
  </si>
  <si>
    <t>진행중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</si>
  <si>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 xml:space="preserve">2022. 7. 04 ~ 2022. 7.08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</si>
</sst>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7" topLeftCell="A8" activePane="bottomLeft" state="frozen"/>
      <selection pane="bottomLeft" activeCell="M18" sqref="M18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53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SUM(G8:G35)</f>
        <v>25.3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5.3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31</v>
      </c>
      <c r="C8" s="20" t="s">
        <v>33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35</v>
      </c>
      <c r="C9" s="20" t="s">
        <v>34</v>
      </c>
      <c r="D9" s="20"/>
      <c r="E9" s="12" t="s">
        <v>27</v>
      </c>
      <c r="F9" s="40" t="s">
        <v>28</v>
      </c>
      <c r="G9" s="39">
        <f>IF(SUM(H9:L9)=0,"",SUM(H9:L9))</f>
        <v>0.8</v>
      </c>
      <c r="H9" s="46">
        <v>0.8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35</v>
      </c>
      <c r="C10" s="20" t="s">
        <v>36</v>
      </c>
      <c r="D10" s="20"/>
      <c r="E10" s="12" t="s">
        <v>27</v>
      </c>
      <c r="F10" s="15" t="s">
        <v>28</v>
      </c>
      <c r="G10" s="39">
        <f t="shared" ref="G10:G18" si="1">IF(SUM(H10:L10)=0,"",SUM(H10:L10))</f>
        <v>9.6</v>
      </c>
      <c r="H10" s="46">
        <v>1.6</v>
      </c>
      <c r="I10" s="34">
        <v>3</v>
      </c>
      <c r="J10" s="34"/>
      <c r="K10" s="34"/>
      <c r="L10" s="50">
        <v>5</v>
      </c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40</v>
      </c>
      <c r="C11" s="20" t="s">
        <v>37</v>
      </c>
      <c r="D11" s="20"/>
      <c r="E11" s="12" t="s">
        <v>25</v>
      </c>
      <c r="F11" s="15" t="s">
        <v>28</v>
      </c>
      <c r="G11" s="39">
        <f t="shared" si="1"/>
        <v>0.6</v>
      </c>
      <c r="H11" s="44">
        <v>0.6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35</v>
      </c>
      <c r="C12" s="20" t="s">
        <v>38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40</v>
      </c>
      <c r="C13" s="20" t="s">
        <v>39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>
        <v>1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35</v>
      </c>
      <c r="C14" s="20" t="s">
        <v>41</v>
      </c>
      <c r="D14" s="20"/>
      <c r="E14" s="12" t="s">
        <v>25</v>
      </c>
      <c r="F14" s="15" t="s">
        <v>28</v>
      </c>
      <c r="G14" s="39">
        <f t="shared" si="1"/>
        <v>0.6</v>
      </c>
      <c r="H14" s="44"/>
      <c r="I14" s="34"/>
      <c r="J14" s="34">
        <v>0.6</v>
      </c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35</v>
      </c>
      <c r="C15" s="20" t="s">
        <v>42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/>
      <c r="J15" s="34">
        <v>1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35</v>
      </c>
      <c r="C16" s="20" t="s">
        <v>43</v>
      </c>
      <c r="D16" s="20"/>
      <c r="E16" s="12" t="s">
        <v>25</v>
      </c>
      <c r="F16" s="15" t="s">
        <v>29</v>
      </c>
      <c r="G16" s="39">
        <f t="shared" si="1"/>
        <v>0.6</v>
      </c>
      <c r="H16" s="44"/>
      <c r="I16" s="34"/>
      <c r="J16" s="34">
        <v>0.6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35</v>
      </c>
      <c r="C17" s="20" t="s">
        <v>44</v>
      </c>
      <c r="D17" s="20"/>
      <c r="E17" s="12" t="s">
        <v>25</v>
      </c>
      <c r="F17" s="15" t="s">
        <v>29</v>
      </c>
      <c r="G17" s="39">
        <f t="shared" si="1"/>
        <v>1</v>
      </c>
      <c r="H17" s="44"/>
      <c r="I17" s="34"/>
      <c r="J17" s="34">
        <v>1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35</v>
      </c>
      <c r="C18" s="20" t="s">
        <v>45</v>
      </c>
      <c r="D18" s="20"/>
      <c r="E18" s="12" t="s">
        <v>25</v>
      </c>
      <c r="F18" s="53" t="s">
        <v>32</v>
      </c>
      <c r="G18" s="16">
        <f t="shared" si="1"/>
        <v>0.6</v>
      </c>
      <c r="H18" s="44"/>
      <c r="I18" s="34"/>
      <c r="J18" s="34">
        <v>0.6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47</v>
      </c>
      <c r="C19" s="20" t="s">
        <v>46</v>
      </c>
      <c r="D19" s="20"/>
      <c r="E19" s="12" t="s">
        <v>30</v>
      </c>
      <c r="F19" s="21" t="s">
        <v>32</v>
      </c>
      <c r="G19" s="16">
        <f>IF(SUM(H19:L19)=0,"",SUM(H19:L19))</f>
        <v>2.2000000000000002</v>
      </c>
      <c r="H19" s="44"/>
      <c r="I19" s="34"/>
      <c r="J19" s="34">
        <v>1.2</v>
      </c>
      <c r="K19" s="34">
        <v>1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40</v>
      </c>
      <c r="C20" s="20" t="s">
        <v>48</v>
      </c>
      <c r="D20" s="20"/>
      <c r="E20" s="12" t="s">
        <v>25</v>
      </c>
      <c r="F20" s="21" t="s">
        <v>32</v>
      </c>
      <c r="G20" s="16">
        <f>IF(SUM(H20:L20)=0,"",SUM(H20:L20))</f>
        <v>1</v>
      </c>
      <c r="H20" s="44"/>
      <c r="I20" s="34"/>
      <c r="J20" s="34"/>
      <c r="K20" s="34">
        <v>1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35</v>
      </c>
      <c r="C21" s="20" t="s">
        <v>49</v>
      </c>
      <c r="D21" s="20"/>
      <c r="E21" s="12" t="s">
        <v>25</v>
      </c>
      <c r="F21" s="21" t="s">
        <v>32</v>
      </c>
      <c r="G21" s="16">
        <f t="shared" ref="G21:G31" si="2">IF(SUM(H21:L21)=0,"",SUM(H21:L21))</f>
        <v>1</v>
      </c>
      <c r="H21" s="44"/>
      <c r="I21" s="34"/>
      <c r="J21" s="34"/>
      <c r="K21" s="34">
        <v>1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47</v>
      </c>
      <c r="C22" s="20" t="s">
        <v>50</v>
      </c>
      <c r="D22" s="20"/>
      <c r="E22" s="12" t="s">
        <v>25</v>
      </c>
      <c r="F22" s="21" t="s">
        <v>32</v>
      </c>
      <c r="G22" s="16">
        <f t="shared" si="2"/>
        <v>1.3</v>
      </c>
      <c r="H22" s="44"/>
      <c r="I22" s="34"/>
      <c r="J22" s="34"/>
      <c r="K22" s="34">
        <v>1</v>
      </c>
      <c r="L22" s="50">
        <v>0.3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35</v>
      </c>
      <c r="C23" s="20" t="s">
        <v>51</v>
      </c>
      <c r="D23" s="20"/>
      <c r="E23" s="12" t="s">
        <v>25</v>
      </c>
      <c r="F23" s="21" t="s">
        <v>52</v>
      </c>
      <c r="G23" s="16">
        <f t="shared" si="2"/>
        <v>1</v>
      </c>
      <c r="H23" s="44"/>
      <c r="I23" s="34"/>
      <c r="J23" s="34"/>
      <c r="K23" s="34">
        <v>1</v>
      </c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20"/>
      <c r="D24" s="20"/>
      <c r="E24" s="12"/>
      <c r="F24" s="21"/>
      <c r="G24" s="16" t="str">
        <f t="shared" si="2"/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 s="20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 s="20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 s="20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2" t="s">
        <v>21</v>
      </c>
      <c r="B32" s="9" t="s">
        <v>22</v>
      </c>
      <c r="C32" s="19"/>
      <c r="D32" s="19"/>
      <c r="E32" s="19"/>
      <c r="F32" s="14"/>
      <c r="G32" s="37"/>
      <c r="H32" s="45"/>
      <c r="I32" s="33"/>
      <c r="J32" s="33"/>
      <c r="K32" s="33"/>
      <c r="L32" s="49"/>
      <c r="M32" s="45"/>
      <c r="N32" s="33"/>
      <c r="O32" s="33"/>
      <c r="P32" s="33"/>
      <c r="Q32" s="49"/>
    </row>
    <row r="33" spans="1:17" x14ac:dyDescent="0.3">
      <c r="A33" s="25"/>
      <c r="B33" s="10" t="s">
        <v>23</v>
      </c>
      <c r="C33" s="20"/>
      <c r="D33" s="20"/>
      <c r="E33" s="20"/>
      <c r="F33" s="15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2" t="s">
        <v>24</v>
      </c>
      <c r="B34" s="28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3">
      <c r="A35" s="27"/>
      <c r="B35" s="29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9"/>
    </row>
    <row r="36" spans="1:17" x14ac:dyDescent="0.3">
      <c r="C36" s="38"/>
    </row>
  </sheetData>
  <mergeCells count="13">
    <mergeCell ref="C34:Q34"/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1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2022-07-08T09:49:32Z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