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163" documentId="13_ncr:1_{02D13216-7D2C-4DC2-84F0-D2C2E1CD1530}" xr6:coauthVersionLast="47" xr6:coauthVersionMax="47" xr10:uidLastSave="{F49F479E-87BC-4E5F-8B59-9E343924B4C6}"/>
  <bookViews>
    <workbookView xWindow="-41145" yWindow="5685" windowWidth="2160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0" l="1"/>
  <c r="G12" i="10"/>
  <c r="H7" i="10"/>
  <c r="I7" i="10"/>
  <c r="J7" i="10"/>
  <c r="G10" i="10"/>
  <c r="G14" i="10"/>
  <c r="G17" i="10"/>
  <c r="K7" i="10"/>
  <c r="G8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<sst xmlns="http://schemas.openxmlformats.org/spreadsheetml/2006/main" count="58" uniqueCount="44">
  <si>
    <t>상</t>
    <phoneticPr fontId="3" type="noConversion"/>
  </si>
  <si>
    <t>주 간 업 무 보 고 서</t>
    <phoneticPr fontId="3" type="noConversion"/>
  </si>
  <si>
    <t>중</t>
    <phoneticPr fontId="3" type="noConversion"/>
  </si>
  <si>
    <t>사업서비스실 기획3팀 김민지   /   2022-07-04 ~ 2022-07-08</t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</si>
  <si>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</si>
  <si>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</si>
  <si>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</si>
  <si>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</si>
  <si>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</si>
  <si>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</si>
  <si>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</si>
  <si>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</si>
  <si>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</si>
  <si>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</si>
  <si>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</si>
  <si>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</si>
  <si>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</si>
  <si>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</si>
  <si>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</si>
  <si>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</si>
  <si>
    <t>금</t>
    <phoneticPr fontId="3" type="noConversion"/>
  </si>
  <si>
    <t>CONNECT+</t>
    <phoneticPr fontId="3" type="noConversion"/>
  </si>
  <si>
    <t>운영업무</t>
    <phoneticPr fontId="3" type="noConversion"/>
  </si>
  <si>
    <t>일일모니터링</t>
    <phoneticPr fontId="3" type="noConversion"/>
  </si>
  <si>
    <t>오픈 이벤트 초안 기획</t>
  </si>
  <si>
    <t>중</t>
  </si>
  <si>
    <t>보고서</t>
  </si>
  <si>
    <t>6월 월간 운영 보고서  작성</t>
  </si>
  <si>
    <t>2분기 보고서  작성</t>
  </si>
  <si>
    <t>SK DOMS</t>
    <phoneticPr fontId="3" type="noConversion"/>
  </si>
  <si>
    <t>구축</t>
    <phoneticPr fontId="3" type="noConversion"/>
  </si>
  <si>
    <t>상품 요금 계산기 모바일 상세 설계 수정</t>
  </si>
  <si>
    <t>상품 요금 계산기 PC 설계 수정</t>
  </si>
  <si>
    <t>사은품 등록 관리자 설계</t>
  </si>
  <si>
    <t>상품 요금 계산기 모바일 디자인 검수 및 퍼블 요청</t>
  </si>
  <si>
    <t>DOMS 관련 내부 회의</t>
  </si>
  <si>
    <t>미팅</t>
    <phoneticPr fontId="3" type="noConversion"/>
  </si>
  <si>
    <t>주간 회의</t>
    <phoneticPr fontId="3" type="noConversion"/>
  </si>
  <si>
    <t>매주 수요일 2시</t>
    <phoneticPr fontId="3" type="noConversion"/>
  </si>
  <si>
    <t>중랑구청</t>
    <phoneticPr fontId="3" type="noConversion"/>
  </si>
  <si>
    <t>보고서</t>
    <phoneticPr fontId="3" type="noConversion"/>
  </si>
  <si>
    <t>6월 월간 운영 보고서 작성</t>
  </si>
  <si>
    <t>휴가 / 공휴일</t>
    <phoneticPr fontId="3" type="noConversion"/>
  </si>
  <si>
    <t>개선 / 건의사항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</si>
</sst>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center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2" fillId="0" borderId="22" xfId="0" applyNumberFormat="1" applyFont="1" applyBorder="1" applyAlignment="1">
      <alignment horizontal="center" vertical="center"/>
    </xf>
    <xf numFmtId="176" fontId="12" fillId="0" borderId="20" xfId="0" applyNumberFormat="1" applyFont="1" applyBorder="1" applyAlignment="1">
      <alignment horizontal="center" vertical="center"/>
    </xf>
    <xf numFmtId="176" fontId="12" fillId="0" borderId="21" xfId="0" applyNumberFormat="1" applyFont="1" applyBorder="1" applyAlignment="1">
      <alignment horizontal="center" vertical="center"/>
    </xf>
    <xf numFmtId="176" fontId="15" fillId="4" borderId="13" xfId="0" applyNumberFormat="1" applyFont="1" applyFill="1" applyBorder="1" applyAlignment="1">
      <alignment horizontal="center" vertical="center"/>
    </xf>
    <xf numFmtId="176" fontId="14" fillId="4" borderId="19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76" fontId="15" fillId="4" borderId="29" xfId="0" applyNumberFormat="1" applyFont="1" applyFill="1" applyBorder="1" applyAlignment="1">
      <alignment horizontal="center" vertical="center"/>
    </xf>
    <xf numFmtId="176" fontId="12" fillId="0" borderId="30" xfId="0" applyNumberFormat="1" applyFont="1" applyBorder="1" applyAlignment="1">
      <alignment horizontal="center" vertical="center"/>
    </xf>
    <xf numFmtId="176" fontId="12" fillId="0" borderId="29" xfId="0" applyNumberFormat="1" applyFont="1" applyBorder="1" applyAlignment="1">
      <alignment horizontal="center" vertical="center"/>
    </xf>
    <xf numFmtId="176" fontId="12" fillId="0" borderId="31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176" fontId="14" fillId="4" borderId="3" xfId="0" applyNumberFormat="1" applyFont="1" applyFill="1" applyBorder="1" applyAlignment="1">
      <alignment horizontal="center" vertical="center"/>
    </xf>
    <xf numFmtId="176" fontId="12" fillId="0" borderId="2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14" xfId="0" applyNumberFormat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left" vertical="center"/>
    </xf>
    <xf numFmtId="176" fontId="15" fillId="0" borderId="32" xfId="0" applyNumberFormat="1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176" fontId="15" fillId="5" borderId="21" xfId="0" applyNumberFormat="1" applyFont="1" applyFill="1" applyBorder="1" applyAlignment="1">
      <alignment horizontal="center" vertical="center"/>
    </xf>
    <xf numFmtId="176" fontId="15" fillId="5" borderId="1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0"/>
  <sheetViews>
    <sheetView showGridLines="0" tabSelected="1" zoomScale="85" zoomScaleNormal="85" workbookViewId="0">
      <pane ySplit="7" topLeftCell="A8" activePane="bottomLeft" state="frozen"/>
      <selection pane="bottomLeft" activeCell="F10" sqref="F10"/>
    </sheetView>
  </sheetViews>
  <sheetFormatPr defaultColWidth="9" defaultRowHeight="16.5"/>
  <cols>
    <col min="1" max="1" width="23.125" style="1" customWidth="1"/>
    <col min="2" max="2" width="27.5" style="1" customWidth="1"/>
    <col min="3" max="3" width="39.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>
      <c r="B2" s="8"/>
      <c r="C2" s="58" t="s">
        <v>1</v>
      </c>
      <c r="D2" s="58"/>
      <c r="E2" s="14"/>
      <c r="G2" s="9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>
      <c r="A3" s="10" t="s">
        <v>3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>
      <c r="A4" s="66" t="s">
        <v>4</v>
      </c>
      <c r="B4" s="67"/>
      <c r="C4" s="67"/>
      <c r="D4" s="67"/>
      <c r="E4" s="68"/>
      <c r="F4" s="63" t="s">
        <v>5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8" customHeight="1">
      <c r="A5" s="69"/>
      <c r="B5" s="70"/>
      <c r="C5" s="70"/>
      <c r="D5" s="70"/>
      <c r="E5" s="71"/>
      <c r="F5" s="63" t="s">
        <v>6</v>
      </c>
      <c r="G5" s="64"/>
      <c r="H5" s="64"/>
      <c r="I5" s="64"/>
      <c r="J5" s="64"/>
      <c r="K5" s="64"/>
      <c r="L5" s="65"/>
      <c r="M5" s="63" t="s">
        <v>7</v>
      </c>
      <c r="N5" s="64"/>
      <c r="O5" s="64"/>
      <c r="P5" s="64"/>
      <c r="Q5" s="65"/>
    </row>
    <row r="6" spans="1:17" ht="18" customHeight="1">
      <c r="A6" s="59" t="s">
        <v>8</v>
      </c>
      <c r="B6" s="59" t="s">
        <v>9</v>
      </c>
      <c r="C6" s="59" t="s">
        <v>10</v>
      </c>
      <c r="D6" s="59" t="s">
        <v>11</v>
      </c>
      <c r="E6" s="61" t="s">
        <v>12</v>
      </c>
      <c r="F6" s="61" t="s">
        <v>13</v>
      </c>
      <c r="G6" s="22" t="s">
        <v>14</v>
      </c>
      <c r="H6" s="15" t="s">
        <v>15</v>
      </c>
      <c r="I6" s="15" t="s">
        <v>16</v>
      </c>
      <c r="J6" s="15" t="s">
        <v>17</v>
      </c>
      <c r="K6" s="15" t="s">
        <v>18</v>
      </c>
      <c r="L6" s="51" t="s">
        <v>19</v>
      </c>
      <c r="M6" s="19" t="s">
        <v>15</v>
      </c>
      <c r="N6" s="15" t="s">
        <v>16</v>
      </c>
      <c r="O6" s="15" t="s">
        <v>17</v>
      </c>
      <c r="P6" s="15" t="s">
        <v>18</v>
      </c>
      <c r="Q6" s="16" t="s">
        <v>20</v>
      </c>
    </row>
    <row r="7" spans="1:17" ht="18" customHeight="1">
      <c r="A7" s="60"/>
      <c r="B7" s="60"/>
      <c r="C7" s="60"/>
      <c r="D7" s="60"/>
      <c r="E7" s="62"/>
      <c r="F7" s="62"/>
      <c r="G7" s="21">
        <f>SUM(H7:L7)</f>
        <v>26.5</v>
      </c>
      <c r="H7" s="17">
        <f>SUM(H8:H20)</f>
        <v>6.5</v>
      </c>
      <c r="I7" s="17">
        <f>SUM(I8:I20)</f>
        <v>5</v>
      </c>
      <c r="J7" s="17">
        <f>SUM(J8:J20)</f>
        <v>5</v>
      </c>
      <c r="K7" s="17">
        <f>SUM(K8:K20)</f>
        <v>5</v>
      </c>
      <c r="L7" s="52">
        <f>SUM(L8:L20)</f>
        <v>5</v>
      </c>
      <c r="M7" s="20">
        <f>SUM(M8:M20)</f>
        <v>0.5</v>
      </c>
      <c r="N7" s="17">
        <f>SUM(N8:N20)</f>
        <v>0.5</v>
      </c>
      <c r="O7" s="17">
        <f>SUM(O8:O20)</f>
        <v>0.5</v>
      </c>
      <c r="P7" s="17">
        <f>SUM(P8:P20)</f>
        <v>0.5</v>
      </c>
      <c r="Q7" s="18">
        <f>SUM(Q8:Q20)</f>
        <v>0.5</v>
      </c>
    </row>
    <row r="8" spans="1:17" s="27" customFormat="1" ht="20.100000000000001" customHeight="1">
      <c r="A8" s="13" t="s">
        <v>21</v>
      </c>
      <c r="B8" s="24" t="s">
        <v>22</v>
      </c>
      <c r="C8" s="11" t="s">
        <v>23</v>
      </c>
      <c r="D8" s="11"/>
      <c r="E8" s="26" t="s">
        <v>2</v>
      </c>
      <c r="F8" s="26">
        <v>1</v>
      </c>
      <c r="G8" s="32">
        <f>IF(SUM(H8:L8)=0,"",SUM(H8:L8))</f>
        <v>2.5</v>
      </c>
      <c r="H8" s="33">
        <v>0.5</v>
      </c>
      <c r="I8" s="33">
        <v>0.5</v>
      </c>
      <c r="J8" s="33">
        <v>0.5</v>
      </c>
      <c r="K8" s="33">
        <v>0.5</v>
      </c>
      <c r="L8" s="53">
        <v>0.5</v>
      </c>
      <c r="M8" s="28">
        <v>0.5</v>
      </c>
      <c r="N8" s="29">
        <v>0.5</v>
      </c>
      <c r="O8" s="29">
        <v>0.5</v>
      </c>
      <c r="P8" s="29">
        <v>0.5</v>
      </c>
      <c r="Q8" s="30">
        <v>0.5</v>
      </c>
    </row>
    <row r="9" spans="1:17" s="27" customFormat="1" ht="20.100000000000001" customHeight="1">
      <c r="A9" s="23"/>
      <c r="B9" s="42"/>
      <c r="C9" s="12" t="s">
        <v>24</v>
      </c>
      <c r="D9" s="12"/>
      <c r="E9" s="25" t="s">
        <v>25</v>
      </c>
      <c r="F9" s="25">
        <v>0.5</v>
      </c>
      <c r="G9" s="43"/>
      <c r="H9" s="31"/>
      <c r="I9" s="31"/>
      <c r="J9" s="31"/>
      <c r="K9" s="31"/>
      <c r="L9" s="54">
        <v>1</v>
      </c>
      <c r="M9" s="44"/>
      <c r="N9" s="45"/>
      <c r="O9" s="45"/>
      <c r="P9" s="45"/>
      <c r="Q9" s="46"/>
    </row>
    <row r="10" spans="1:17" s="27" customFormat="1" ht="20.100000000000001" customHeight="1">
      <c r="A10" s="23"/>
      <c r="B10" s="42" t="s">
        <v>26</v>
      </c>
      <c r="C10" s="12" t="s">
        <v>27</v>
      </c>
      <c r="D10" s="12"/>
      <c r="E10" s="25" t="s">
        <v>25</v>
      </c>
      <c r="F10" s="25">
        <v>0.8</v>
      </c>
      <c r="G10" s="43">
        <f t="shared" ref="G10:G17" si="0">IF(SUM(H10:L10)=0,"",SUM(H10:L10))</f>
        <v>3</v>
      </c>
      <c r="H10" s="31">
        <v>1</v>
      </c>
      <c r="I10" s="31"/>
      <c r="J10" s="31"/>
      <c r="K10" s="31">
        <v>1</v>
      </c>
      <c r="L10" s="54">
        <v>1</v>
      </c>
      <c r="M10" s="44"/>
      <c r="N10" s="45"/>
      <c r="O10" s="45"/>
      <c r="P10" s="45"/>
      <c r="Q10" s="46"/>
    </row>
    <row r="11" spans="1:17" s="27" customFormat="1" ht="20.100000000000001" customHeight="1">
      <c r="A11" s="23"/>
      <c r="B11" s="42"/>
      <c r="C11" s="12" t="s">
        <v>28</v>
      </c>
      <c r="D11" s="12"/>
      <c r="E11" s="25" t="s">
        <v>25</v>
      </c>
      <c r="F11" s="25">
        <v>0.3</v>
      </c>
      <c r="G11" s="43"/>
      <c r="H11" s="31">
        <v>1.5</v>
      </c>
      <c r="I11" s="31"/>
      <c r="J11" s="31"/>
      <c r="K11" s="31"/>
      <c r="L11" s="54"/>
      <c r="M11" s="44"/>
      <c r="N11" s="45"/>
      <c r="O11" s="45"/>
      <c r="P11" s="45"/>
      <c r="Q11" s="46"/>
    </row>
    <row r="12" spans="1:17" s="27" customFormat="1" ht="18.75" customHeight="1">
      <c r="A12" s="13" t="s">
        <v>29</v>
      </c>
      <c r="B12" s="24" t="s">
        <v>30</v>
      </c>
      <c r="C12" s="49" t="s">
        <v>31</v>
      </c>
      <c r="D12" s="11"/>
      <c r="E12" s="26" t="s">
        <v>0</v>
      </c>
      <c r="F12" s="26">
        <v>0.8</v>
      </c>
      <c r="G12" s="32">
        <f t="shared" ref="G12" si="1">IF(SUM(H12:L12)=0,"",SUM(H12:L12))</f>
        <v>3.5</v>
      </c>
      <c r="H12" s="33">
        <v>1</v>
      </c>
      <c r="I12" s="33"/>
      <c r="J12" s="33">
        <v>1.5</v>
      </c>
      <c r="K12" s="33">
        <v>1</v>
      </c>
      <c r="L12" s="53"/>
      <c r="M12" s="28"/>
      <c r="N12" s="29"/>
      <c r="O12" s="29"/>
      <c r="P12" s="29"/>
      <c r="Q12" s="30"/>
    </row>
    <row r="13" spans="1:17" s="27" customFormat="1" ht="18.75" customHeight="1">
      <c r="A13" s="23"/>
      <c r="B13" s="42"/>
      <c r="C13" s="47" t="s">
        <v>32</v>
      </c>
      <c r="D13" s="12"/>
      <c r="E13" s="25" t="s">
        <v>0</v>
      </c>
      <c r="F13" s="25">
        <v>1</v>
      </c>
      <c r="G13" s="43"/>
      <c r="H13" s="31">
        <v>1</v>
      </c>
      <c r="I13" s="31"/>
      <c r="J13" s="31">
        <v>1</v>
      </c>
      <c r="K13" s="31">
        <v>0.5</v>
      </c>
      <c r="L13" s="54"/>
      <c r="M13" s="44"/>
      <c r="N13" s="45"/>
      <c r="O13" s="45"/>
      <c r="P13" s="45"/>
      <c r="Q13" s="46"/>
    </row>
    <row r="14" spans="1:17" s="27" customFormat="1" ht="19.5" customHeight="1">
      <c r="A14" s="23"/>
      <c r="B14" s="42"/>
      <c r="C14" s="50" t="s">
        <v>33</v>
      </c>
      <c r="D14" s="47"/>
      <c r="E14" s="25" t="s">
        <v>0</v>
      </c>
      <c r="F14" s="25">
        <v>1</v>
      </c>
      <c r="G14" s="43">
        <f t="shared" si="0"/>
        <v>5</v>
      </c>
      <c r="H14" s="31">
        <v>1.5</v>
      </c>
      <c r="I14" s="31">
        <v>2.5</v>
      </c>
      <c r="J14" s="31">
        <v>1</v>
      </c>
      <c r="K14" s="31"/>
      <c r="L14" s="54"/>
      <c r="M14" s="44"/>
      <c r="N14" s="45"/>
      <c r="O14" s="45"/>
      <c r="P14" s="45"/>
      <c r="Q14" s="46"/>
    </row>
    <row r="15" spans="1:17" s="27" customFormat="1" ht="19.5" customHeight="1">
      <c r="A15" s="23"/>
      <c r="B15" s="42"/>
      <c r="C15" s="47" t="s">
        <v>34</v>
      </c>
      <c r="D15" s="47"/>
      <c r="E15" s="25" t="s">
        <v>25</v>
      </c>
      <c r="F15" s="25">
        <v>1</v>
      </c>
      <c r="G15" s="43"/>
      <c r="H15" s="31"/>
      <c r="I15" s="31"/>
      <c r="J15" s="31"/>
      <c r="K15" s="31">
        <v>2</v>
      </c>
      <c r="L15" s="54">
        <v>0.5</v>
      </c>
      <c r="M15" s="44"/>
      <c r="N15" s="45"/>
      <c r="O15" s="45"/>
      <c r="P15" s="45"/>
      <c r="Q15" s="46"/>
    </row>
    <row r="16" spans="1:17" s="27" customFormat="1" ht="19.5" customHeight="1">
      <c r="A16" s="23"/>
      <c r="B16" s="42"/>
      <c r="C16" s="47" t="s">
        <v>35</v>
      </c>
      <c r="D16" s="47"/>
      <c r="E16" s="25" t="s">
        <v>2</v>
      </c>
      <c r="F16" s="25">
        <v>1</v>
      </c>
      <c r="G16" s="43"/>
      <c r="H16" s="31"/>
      <c r="I16" s="31">
        <v>2</v>
      </c>
      <c r="J16" s="31"/>
      <c r="K16" s="31"/>
      <c r="L16" s="54"/>
      <c r="M16" s="44"/>
      <c r="N16" s="45"/>
      <c r="O16" s="45"/>
      <c r="P16" s="45"/>
      <c r="Q16" s="46"/>
    </row>
    <row r="17" spans="1:17" s="27" customFormat="1" ht="20.100000000000001" customHeight="1">
      <c r="A17" s="23"/>
      <c r="B17" s="42" t="s">
        <v>36</v>
      </c>
      <c r="C17" s="47" t="s">
        <v>37</v>
      </c>
      <c r="D17" s="47" t="s">
        <v>38</v>
      </c>
      <c r="E17" s="25" t="s">
        <v>0</v>
      </c>
      <c r="F17" s="25">
        <v>1</v>
      </c>
      <c r="G17" s="43">
        <f t="shared" si="0"/>
        <v>1</v>
      </c>
      <c r="H17" s="31"/>
      <c r="I17" s="31"/>
      <c r="J17" s="31">
        <v>1</v>
      </c>
      <c r="K17" s="31"/>
      <c r="L17" s="54"/>
      <c r="M17" s="44"/>
      <c r="N17" s="45"/>
      <c r="O17" s="45"/>
      <c r="P17" s="45"/>
      <c r="Q17" s="46"/>
    </row>
    <row r="18" spans="1:17" s="27" customFormat="1" ht="18.75" customHeight="1">
      <c r="A18" s="13" t="s">
        <v>39</v>
      </c>
      <c r="B18" s="24" t="s">
        <v>40</v>
      </c>
      <c r="C18" s="49" t="s">
        <v>41</v>
      </c>
      <c r="D18" s="11"/>
      <c r="E18" s="26" t="s">
        <v>25</v>
      </c>
      <c r="F18" s="26">
        <v>1</v>
      </c>
      <c r="G18" s="32"/>
      <c r="H18" s="33"/>
      <c r="I18" s="33"/>
      <c r="J18" s="33"/>
      <c r="K18" s="33"/>
      <c r="L18" s="53">
        <v>2</v>
      </c>
      <c r="M18" s="28"/>
      <c r="N18" s="29"/>
      <c r="O18" s="29"/>
      <c r="P18" s="29"/>
      <c r="Q18" s="30"/>
    </row>
    <row r="19" spans="1:17" s="41" customFormat="1" ht="20.100000000000001" customHeight="1">
      <c r="A19" s="34" t="s">
        <v>42</v>
      </c>
      <c r="B19" s="72"/>
      <c r="C19" s="73"/>
      <c r="D19" s="74"/>
      <c r="E19" s="35"/>
      <c r="F19" s="35"/>
      <c r="G19" s="36"/>
      <c r="H19" s="37"/>
      <c r="I19" s="37"/>
      <c r="J19" s="37"/>
      <c r="K19" s="37"/>
      <c r="L19" s="48"/>
      <c r="M19" s="38"/>
      <c r="N19" s="39"/>
      <c r="O19" s="39"/>
      <c r="P19" s="39"/>
      <c r="Q19" s="40"/>
    </row>
    <row r="20" spans="1:17" ht="20.100000000000001" customHeight="1">
      <c r="A20" s="34" t="s">
        <v>43</v>
      </c>
      <c r="B20" s="34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7"/>
    </row>
  </sheetData>
  <mergeCells count="13"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9:D19"/>
  </mergeCells>
  <phoneticPr fontId="3" type="noConversion"/>
  <dataValidations count="1">
    <dataValidation type="list" allowBlank="1" showInputMessage="1" showErrorMessage="1" sqref="E8:E1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/>
</file>

<file path=customXml/itemProps2.xml><?xml version="1.0" encoding="utf-8"?>
<ds:datastoreItem xmlns:ds="http://schemas.openxmlformats.org/officeDocument/2006/customXml" ds:itemID="{393FF105-E3EB-407B-B1AC-6883EF552F87}"/>
</file>

<file path=customXml/itemProps3.xml><?xml version="1.0" encoding="utf-8"?>
<ds:datastoreItem xmlns:ds="http://schemas.openxmlformats.org/officeDocument/2006/customXml" ds:itemID="{8C09DD0F-7B31-4D58-9B9B-30453BE98B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김민지</cp:lastModifiedBy>
  <cp:revision/>
  <dcterms:created xsi:type="dcterms:W3CDTF">2018-06-30T07:43:36Z</dcterms:created>
  <dcterms:modified xsi:type="dcterms:W3CDTF">2022-07-08T07:32:15Z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