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/>
</workbook>
</file>

<file path=xl/calcChain.xml><?xml version="1.0" encoding="utf-8"?>
<calcChain xmlns="http://schemas.openxmlformats.org/spreadsheetml/2006/main">
  <c r="G31" i="10" l="1"/>
  <c r="G22" i="10" l="1"/>
  <c r="G23" i="10"/>
  <c r="G24" i="10"/>
  <c r="G25" i="10"/>
  <c r="G26" i="10"/>
  <c r="G27" i="10"/>
  <c r="G28" i="10"/>
  <c r="G29" i="10"/>
  <c r="G30" i="10"/>
  <c r="G36" i="10"/>
  <c r="G21" i="10" l="1"/>
  <c r="G15" i="10" l="1"/>
  <c r="G18" i="10" l="1"/>
  <c r="G20" i="10" l="1"/>
  <c r="G9" i="10" l="1"/>
  <c r="G10" i="10"/>
  <c r="G12" i="10" l="1"/>
  <c r="G11" i="10"/>
  <c r="G16" i="10" l="1"/>
  <c r="G17" i="10"/>
  <c r="G13" i="10"/>
  <c r="G14" i="10"/>
  <c r="G8" i="10"/>
  <c r="G19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<sst xmlns="http://schemas.openxmlformats.org/spreadsheetml/2006/main" count="119" uniqueCount="67">
  <si>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</si>
  <si>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</si>
  <si>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</si>
  <si>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</si>
  <si>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</si>
  <si>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</si>
  <si>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</si>
  <si>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</si>
  <si>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</si>
  <si>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</si>
  <si>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</si>
  <si>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</si>
  <si>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</si>
  <si>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</si>
  <si>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</si>
  <si>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</si>
  <si>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</si>
  <si>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</si>
  <si>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</si>
  <si>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</si>
  <si>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</si>
  <si>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</si>
  <si>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</si>
  <si>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</si>
  <si>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</si>
  <si>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</si>
  <si>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</si>
  <si>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</si>
  <si>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</si>
  <si>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완료</t>
    <phoneticPr fontId="3" type="noConversion"/>
  </si>
  <si>
    <t>중</t>
    <phoneticPr fontId="3" type="noConversion"/>
  </si>
  <si>
    <t>완료</t>
    <phoneticPr fontId="3" type="noConversion"/>
  </si>
  <si>
    <t>진행중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</si>
  <si>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 xml:space="preserve">2022. 7. 04 ~ 2022. 7.08 </t>
    </r>
    <phoneticPr fontId="3" type="noConversion"/>
  </si>
  <si>
    <t>기업</t>
    <phoneticPr fontId="3" type="noConversion"/>
  </si>
  <si>
    <t>Btv</t>
    <phoneticPr fontId="3" type="noConversion"/>
  </si>
  <si>
    <t>[WBS-3161][프로모션_영화] &lt;범죄도시 2&gt; 예약구매 이벤트</t>
    <phoneticPr fontId="3" type="noConversion"/>
  </si>
  <si>
    <t>[WBS/3082] 기업 웨비나 신청 배너 작업</t>
    <phoneticPr fontId="3" type="noConversion"/>
  </si>
  <si>
    <t>개인</t>
    <phoneticPr fontId="3" type="noConversion"/>
  </si>
  <si>
    <t>[WBS-3181] 방통위 시정명령 공표문 작성</t>
    <phoneticPr fontId="3" type="noConversion"/>
  </si>
  <si>
    <t>[WBS/3210]업종별 추천 &gt; 유아교육/병의원 &gt; 평면도/투시도 수정</t>
    <phoneticPr fontId="3" type="noConversion"/>
  </si>
  <si>
    <t>[WBS-2879] C&amp;C 배포 영역 global site 버튼 삭제</t>
    <phoneticPr fontId="3" type="noConversion"/>
  </si>
  <si>
    <t>[WBS-3127] 3차 네이밍_추천 상품 아이콘 교체</t>
    <phoneticPr fontId="3" type="noConversion"/>
  </si>
  <si>
    <t>[WBS/3163]성공Dream 플러스 요금제 페이지 내 네이밍 변경</t>
    <phoneticPr fontId="3" type="noConversion"/>
  </si>
  <si>
    <t>[WBS-3201][프로모션_영화] &lt;범죄도시 2&gt;론칭 이벤트</t>
    <phoneticPr fontId="3" type="noConversion"/>
  </si>
  <si>
    <t>[WBS-3239] 개인 홈페이지 GNB 간격 수정</t>
    <phoneticPr fontId="3" type="noConversion"/>
  </si>
  <si>
    <t>[WBS-3158] 홈페이지 네이밍 변경건_2차</t>
    <phoneticPr fontId="3" type="noConversion"/>
  </si>
  <si>
    <t>[WBS-2996] 홈페이지 네이밍 1차_와이파이 관련 수정</t>
    <phoneticPr fontId="3" type="noConversion"/>
  </si>
  <si>
    <t>[WBS-3144][프로모션_영화]B tv의 무비콤보 &lt;미니언즈2&gt; 이벤트</t>
    <phoneticPr fontId="3" type="noConversion"/>
  </si>
  <si>
    <t>[WBS-3244] [퍼블 요청] 온라인 문의 수정</t>
    <phoneticPr fontId="3" type="noConversion"/>
  </si>
  <si>
    <t>[WBS-3255] Giga인터넷 멀티(WiFi)  네이밍 수정</t>
    <phoneticPr fontId="3" type="noConversion"/>
  </si>
  <si>
    <t>[WBS/3241]고객센터&gt;가입전문상담&gt;업종선택 수정</t>
    <phoneticPr fontId="3" type="noConversion"/>
  </si>
  <si>
    <t>C&amp;C</t>
    <phoneticPr fontId="3" type="noConversion"/>
  </si>
  <si>
    <t>[WBS-3258] Apple TV 4K 이벤트 영역 일부 수정</t>
    <phoneticPr fontId="3" type="noConversion"/>
  </si>
  <si>
    <t>[WBS-3242] C&amp;C_검색페이지 추천 상품 아이콘 교체</t>
    <phoneticPr fontId="3" type="noConversion"/>
  </si>
  <si>
    <t>btv</t>
    <phoneticPr fontId="3" type="noConversion"/>
  </si>
  <si>
    <t>WBS-3225] check site내 마케팅 동의 절차 진행을 위한 팝업화면 제작</t>
    <phoneticPr fontId="3" type="noConversion"/>
  </si>
  <si>
    <t>[WBS-3125] [프로모션]&lt;포켓몬스터W:신이라 불리는 아르세우스</t>
    <phoneticPr fontId="3" type="noConversion"/>
  </si>
  <si>
    <t>[WBS-3251] [프로모션]TJ노래방 여름 프로모션</t>
    <phoneticPr fontId="3" type="noConversion"/>
  </si>
  <si>
    <t>[WBS/3266]모바일 업종별추천 서브페이지 호텔-&gt;숙박업</t>
    <phoneticPr fontId="3" type="noConversion"/>
  </si>
  <si>
    <t>[WBS-3223] 7월 3주차 위클리가이드 업데이트</t>
    <phoneticPr fontId="3" type="noConversion"/>
  </si>
  <si>
    <t xml:space="preserve">[WBS-3226] SK C&amp;C 배포 영역_검색 페이지 FOOTER 및 BOTTOM SHEET </t>
    <phoneticPr fontId="3" type="noConversion"/>
  </si>
  <si>
    <t>[WBS-3209] 장기고객 대상 MMS 용 업그레이드 페이지 제작</t>
    <phoneticPr fontId="3" type="noConversion"/>
  </si>
  <si>
    <t>[WBS-3274] 신규가입 이벤트 빅배너 및 오픈그래프 작업</t>
    <phoneticPr fontId="3" type="noConversion"/>
  </si>
  <si>
    <t>[WBS/3272]업종별추천_평면도/투시도 內 제휴업체 삭제</t>
    <phoneticPr fontId="3" type="noConversion"/>
  </si>
  <si>
    <t>[WBS/3292]보안Biz인터넷 / Smart Biz결합 상품페이지</t>
    <phoneticPr fontId="3" type="noConversion"/>
  </si>
  <si>
    <t>[WBS-3291]광랜인터넷+B tv 스탠다드 내 이미지 교체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</si>
</sst>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14" activePane="bottomLeft" state="frozen"/>
      <selection pane="bottomLeft" activeCell="I34" sqref="I34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>SUM(G8:G40)</f>
        <v>22.7</v>
      </c>
      <c r="H7" s="43">
        <f>SUM(H8:H40)</f>
        <v>5.5</v>
      </c>
      <c r="I7" s="36">
        <f>SUM(I8:I40)</f>
        <v>6.8999999999999995</v>
      </c>
      <c r="J7" s="36">
        <f>SUM(J8:J40)</f>
        <v>5.9</v>
      </c>
      <c r="K7" s="36">
        <f>SUM(K8:K40)</f>
        <v>5.3</v>
      </c>
      <c r="L7" s="48">
        <f>SUM(L8:L40)</f>
        <v>0.89999999999999991</v>
      </c>
      <c r="M7" s="43">
        <f>SUM(M8:M40)</f>
        <v>0</v>
      </c>
      <c r="N7" s="36">
        <f>SUM(N8:N40)</f>
        <v>0</v>
      </c>
      <c r="O7" s="36">
        <f>SUM(O8:O40)</f>
        <v>0</v>
      </c>
      <c r="P7" s="36">
        <f>SUM(P8:P40)</f>
        <v>0</v>
      </c>
      <c r="Q7" s="48">
        <f>SUM(Q8:Q40)</f>
        <v>0</v>
      </c>
    </row>
    <row r="8" spans="1:17" ht="20.100000000000001" customHeight="1" x14ac:dyDescent="0.3">
      <c r="A8" s="23" t="s">
        <v>20</v>
      </c>
      <c r="B8" s="9" t="s">
        <v>34</v>
      </c>
      <c r="C8" t="s">
        <v>37</v>
      </c>
      <c r="D8" s="19"/>
      <c r="E8" s="11" t="s">
        <v>25</v>
      </c>
      <c r="F8" s="14" t="s">
        <v>26</v>
      </c>
      <c r="G8" s="41">
        <f>IF(SUM(H8:L8)=0,"",SUM(H8:L8))</f>
        <v>0.6</v>
      </c>
      <c r="H8" s="45">
        <v>0.6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35</v>
      </c>
      <c r="C9" t="s">
        <v>36</v>
      </c>
      <c r="D9" s="20"/>
      <c r="E9" s="12" t="s">
        <v>27</v>
      </c>
      <c r="F9" s="40" t="s">
        <v>28</v>
      </c>
      <c r="G9" s="39">
        <f>IF(SUM(H9:L9)=0,"",SUM(H9:L9))</f>
        <v>0.3</v>
      </c>
      <c r="H9" s="46">
        <v>0.3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38</v>
      </c>
      <c r="C10" t="s">
        <v>39</v>
      </c>
      <c r="D10" s="20"/>
      <c r="E10" s="12" t="s">
        <v>27</v>
      </c>
      <c r="F10" s="15" t="s">
        <v>28</v>
      </c>
      <c r="G10" s="39">
        <f t="shared" ref="G10:G18" si="0">IF(SUM(H10:L10)=0,"",SUM(H10:L10))</f>
        <v>2</v>
      </c>
      <c r="H10" s="46">
        <v>2</v>
      </c>
      <c r="I10" s="34"/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34</v>
      </c>
      <c r="C11" t="s">
        <v>40</v>
      </c>
      <c r="D11" s="20"/>
      <c r="E11" s="12" t="s">
        <v>25</v>
      </c>
      <c r="F11" s="15" t="s">
        <v>28</v>
      </c>
      <c r="G11" s="39">
        <f t="shared" si="0"/>
        <v>0.6</v>
      </c>
      <c r="H11" s="44">
        <v>0.6</v>
      </c>
      <c r="I11" s="34"/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38</v>
      </c>
      <c r="C12" t="s">
        <v>41</v>
      </c>
      <c r="D12" s="20"/>
      <c r="E12" s="12" t="s">
        <v>27</v>
      </c>
      <c r="F12" s="15" t="s">
        <v>28</v>
      </c>
      <c r="G12" s="39">
        <f>IF(SUM(H12:L12)=0,"",SUM(H12:L12))</f>
        <v>0.6</v>
      </c>
      <c r="H12" s="44">
        <v>0.6</v>
      </c>
      <c r="I12" s="34"/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38</v>
      </c>
      <c r="C13" t="s">
        <v>42</v>
      </c>
      <c r="D13" s="20"/>
      <c r="E13" s="12" t="s">
        <v>25</v>
      </c>
      <c r="F13" s="52" t="s">
        <v>28</v>
      </c>
      <c r="G13" s="39">
        <f t="shared" si="0"/>
        <v>1.2</v>
      </c>
      <c r="H13" s="44"/>
      <c r="I13" s="34">
        <v>1.2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34</v>
      </c>
      <c r="C14" t="s">
        <v>43</v>
      </c>
      <c r="D14" s="20"/>
      <c r="E14" s="12" t="s">
        <v>25</v>
      </c>
      <c r="F14" s="15" t="s">
        <v>28</v>
      </c>
      <c r="G14" s="39">
        <f t="shared" si="0"/>
        <v>0.6</v>
      </c>
      <c r="H14" s="44"/>
      <c r="I14" s="34">
        <v>0.6</v>
      </c>
      <c r="J14" s="34"/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35</v>
      </c>
      <c r="C15" t="s">
        <v>44</v>
      </c>
      <c r="D15" s="20"/>
      <c r="E15" s="12" t="s">
        <v>25</v>
      </c>
      <c r="F15" s="15" t="s">
        <v>28</v>
      </c>
      <c r="G15" s="39">
        <f>IF(SUM(H15:L15)=0,"",SUM(H15:L15))</f>
        <v>0.3</v>
      </c>
      <c r="H15" s="44"/>
      <c r="I15" s="34">
        <v>0.3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38</v>
      </c>
      <c r="C16" t="s">
        <v>46</v>
      </c>
      <c r="D16" s="20"/>
      <c r="E16" s="12" t="s">
        <v>25</v>
      </c>
      <c r="F16" s="15" t="s">
        <v>29</v>
      </c>
      <c r="G16" s="39">
        <f t="shared" si="0"/>
        <v>3.3</v>
      </c>
      <c r="H16" s="44"/>
      <c r="I16" s="34">
        <v>3</v>
      </c>
      <c r="J16" s="34">
        <v>0.3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38</v>
      </c>
      <c r="C17" t="s">
        <v>45</v>
      </c>
      <c r="D17" s="20"/>
      <c r="E17" s="12" t="s">
        <v>25</v>
      </c>
      <c r="F17" s="15" t="s">
        <v>29</v>
      </c>
      <c r="G17" s="39">
        <f t="shared" si="0"/>
        <v>0.3</v>
      </c>
      <c r="H17" s="44"/>
      <c r="I17" s="34">
        <v>0.3</v>
      </c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38</v>
      </c>
      <c r="C18" t="s">
        <v>47</v>
      </c>
      <c r="D18" s="20"/>
      <c r="E18" s="12" t="s">
        <v>25</v>
      </c>
      <c r="F18" s="53" t="s">
        <v>31</v>
      </c>
      <c r="G18" s="16">
        <f t="shared" si="0"/>
        <v>1.2</v>
      </c>
      <c r="H18" s="44"/>
      <c r="I18" s="34">
        <v>1.2</v>
      </c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35</v>
      </c>
      <c r="C19" t="s">
        <v>48</v>
      </c>
      <c r="D19" s="20"/>
      <c r="E19" s="12" t="s">
        <v>30</v>
      </c>
      <c r="F19" s="21" t="s">
        <v>31</v>
      </c>
      <c r="G19" s="16">
        <f>IF(SUM(H19:L19)=0,"",SUM(H19:L19))</f>
        <v>0.5</v>
      </c>
      <c r="H19" s="44"/>
      <c r="I19" s="34">
        <v>0.3</v>
      </c>
      <c r="J19" s="34">
        <v>0.2</v>
      </c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38</v>
      </c>
      <c r="C20" t="s">
        <v>49</v>
      </c>
      <c r="D20" s="20"/>
      <c r="E20" s="12" t="s">
        <v>25</v>
      </c>
      <c r="F20" s="21" t="s">
        <v>31</v>
      </c>
      <c r="G20" s="16">
        <f>IF(SUM(H20:L20)=0,"",SUM(H20:L20))</f>
        <v>0.6</v>
      </c>
      <c r="H20" s="44"/>
      <c r="I20" s="34"/>
      <c r="J20" s="34">
        <v>0.6</v>
      </c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38</v>
      </c>
      <c r="C21" t="s">
        <v>50</v>
      </c>
      <c r="D21" s="20"/>
      <c r="E21" s="12" t="s">
        <v>25</v>
      </c>
      <c r="F21" s="21" t="s">
        <v>31</v>
      </c>
      <c r="G21" s="16">
        <f t="shared" ref="G21:G36" si="1">IF(SUM(H21:L21)=0,"",SUM(H21:L21))</f>
        <v>0.6</v>
      </c>
      <c r="H21" s="44"/>
      <c r="I21" s="34"/>
      <c r="J21" s="34">
        <v>0.6</v>
      </c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34</v>
      </c>
      <c r="C22" t="s">
        <v>51</v>
      </c>
      <c r="D22" s="20"/>
      <c r="E22" s="12" t="s">
        <v>25</v>
      </c>
      <c r="F22" s="21" t="s">
        <v>31</v>
      </c>
      <c r="G22" s="16">
        <f t="shared" si="1"/>
        <v>0.2</v>
      </c>
      <c r="H22" s="44"/>
      <c r="I22" s="34"/>
      <c r="J22" s="34">
        <v>0.2</v>
      </c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52</v>
      </c>
      <c r="C23" t="s">
        <v>54</v>
      </c>
      <c r="D23" s="20"/>
      <c r="E23" s="12" t="s">
        <v>25</v>
      </c>
      <c r="F23" s="21" t="s">
        <v>32</v>
      </c>
      <c r="G23" s="16">
        <f t="shared" si="1"/>
        <v>1.2</v>
      </c>
      <c r="H23" s="44"/>
      <c r="I23" s="34"/>
      <c r="J23" s="34">
        <v>1.2</v>
      </c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 t="s">
        <v>38</v>
      </c>
      <c r="C24" s="75" t="s">
        <v>53</v>
      </c>
      <c r="D24" s="20"/>
      <c r="E24" s="12"/>
      <c r="F24" s="21"/>
      <c r="G24" s="16">
        <f t="shared" si="1"/>
        <v>0.3</v>
      </c>
      <c r="H24" s="44"/>
      <c r="I24" s="34"/>
      <c r="J24" s="34">
        <v>0.3</v>
      </c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 t="s">
        <v>55</v>
      </c>
      <c r="C25" t="s">
        <v>57</v>
      </c>
      <c r="D25" s="20"/>
      <c r="E25" s="12"/>
      <c r="F25" s="21"/>
      <c r="G25" s="16">
        <f t="shared" si="1"/>
        <v>0.3</v>
      </c>
      <c r="H25" s="44"/>
      <c r="I25" s="34"/>
      <c r="J25" s="34">
        <v>0.3</v>
      </c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 t="s">
        <v>52</v>
      </c>
      <c r="C26" t="s">
        <v>56</v>
      </c>
      <c r="D26" s="20"/>
      <c r="E26" s="12"/>
      <c r="F26" s="21"/>
      <c r="G26" s="16">
        <f t="shared" si="1"/>
        <v>2.2000000000000002</v>
      </c>
      <c r="H26" s="44"/>
      <c r="I26" s="34"/>
      <c r="J26" s="34">
        <v>2.2000000000000002</v>
      </c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 t="s">
        <v>35</v>
      </c>
      <c r="C27" t="s">
        <v>58</v>
      </c>
      <c r="D27" s="20"/>
      <c r="E27" s="12"/>
      <c r="F27" s="21"/>
      <c r="G27" s="16">
        <f t="shared" si="1"/>
        <v>0.3</v>
      </c>
      <c r="H27" s="44"/>
      <c r="I27" s="34"/>
      <c r="J27" s="34"/>
      <c r="K27" s="34">
        <v>0.3</v>
      </c>
      <c r="L27" s="50"/>
      <c r="M27" s="44"/>
      <c r="N27" s="34"/>
      <c r="O27" s="34"/>
      <c r="P27" s="34"/>
      <c r="Q27" s="50"/>
    </row>
    <row r="28" spans="1:17" x14ac:dyDescent="0.3">
      <c r="A28" s="24"/>
      <c r="B28" s="10" t="s">
        <v>34</v>
      </c>
      <c r="C28" s="20" t="s">
        <v>59</v>
      </c>
      <c r="D28" s="20"/>
      <c r="E28" s="12"/>
      <c r="F28" s="21"/>
      <c r="G28" s="16">
        <f t="shared" si="1"/>
        <v>0.3</v>
      </c>
      <c r="H28" s="44"/>
      <c r="I28" s="34"/>
      <c r="J28" s="34"/>
      <c r="K28" s="34">
        <v>0.3</v>
      </c>
      <c r="L28" s="50"/>
      <c r="M28" s="44"/>
      <c r="N28" s="34"/>
      <c r="O28" s="34"/>
      <c r="P28" s="34"/>
      <c r="Q28" s="50"/>
    </row>
    <row r="29" spans="1:17" x14ac:dyDescent="0.3">
      <c r="A29" s="24"/>
      <c r="B29" s="10" t="s">
        <v>55</v>
      </c>
      <c r="C29" s="20" t="s">
        <v>60</v>
      </c>
      <c r="D29" s="20"/>
      <c r="E29" s="12"/>
      <c r="F29" s="21"/>
      <c r="G29" s="16">
        <f t="shared" si="1"/>
        <v>0.6</v>
      </c>
      <c r="H29" s="44"/>
      <c r="I29" s="34"/>
      <c r="J29" s="34"/>
      <c r="K29" s="34">
        <v>0.6</v>
      </c>
      <c r="L29" s="50"/>
      <c r="M29" s="44"/>
      <c r="N29" s="34"/>
      <c r="O29" s="34"/>
      <c r="P29" s="34"/>
      <c r="Q29" s="50"/>
    </row>
    <row r="30" spans="1:17" x14ac:dyDescent="0.3">
      <c r="A30" s="24"/>
      <c r="B30" s="10" t="s">
        <v>52</v>
      </c>
      <c r="C30" s="20" t="s">
        <v>61</v>
      </c>
      <c r="D30" s="20"/>
      <c r="E30" s="12"/>
      <c r="F30" s="21"/>
      <c r="G30" s="16">
        <f t="shared" si="1"/>
        <v>1.2</v>
      </c>
      <c r="H30" s="44"/>
      <c r="I30" s="34"/>
      <c r="J30" s="34"/>
      <c r="K30" s="34">
        <v>1.2</v>
      </c>
      <c r="L30" s="50"/>
      <c r="M30" s="44"/>
      <c r="N30" s="34"/>
      <c r="O30" s="34"/>
      <c r="P30" s="34"/>
      <c r="Q30" s="50"/>
    </row>
    <row r="31" spans="1:17" x14ac:dyDescent="0.3">
      <c r="A31" s="24"/>
      <c r="B31" s="10" t="s">
        <v>38</v>
      </c>
      <c r="C31" s="20" t="s">
        <v>62</v>
      </c>
      <c r="D31" s="20"/>
      <c r="E31" s="12"/>
      <c r="F31" s="21"/>
      <c r="G31" s="16">
        <f t="shared" si="1"/>
        <v>3.4</v>
      </c>
      <c r="H31" s="44">
        <v>1.4</v>
      </c>
      <c r="I31" s="34"/>
      <c r="J31" s="34"/>
      <c r="K31" s="34">
        <v>2</v>
      </c>
      <c r="L31" s="50"/>
      <c r="M31" s="44"/>
      <c r="N31" s="34"/>
      <c r="O31" s="34"/>
      <c r="P31" s="34"/>
      <c r="Q31" s="50"/>
    </row>
    <row r="32" spans="1:17" x14ac:dyDescent="0.3">
      <c r="A32" s="24"/>
      <c r="B32" s="10" t="s">
        <v>38</v>
      </c>
      <c r="C32" s="20" t="s">
        <v>63</v>
      </c>
      <c r="D32" s="20"/>
      <c r="E32" s="12"/>
      <c r="F32" s="21"/>
      <c r="G32" s="16"/>
      <c r="H32" s="44"/>
      <c r="I32" s="34"/>
      <c r="J32" s="34"/>
      <c r="K32" s="34">
        <v>0.3</v>
      </c>
      <c r="L32" s="50"/>
      <c r="M32" s="44"/>
      <c r="N32" s="34"/>
      <c r="O32" s="34"/>
      <c r="P32" s="34"/>
      <c r="Q32" s="50"/>
    </row>
    <row r="33" spans="1:17" x14ac:dyDescent="0.3">
      <c r="A33" s="24"/>
      <c r="B33" s="10" t="s">
        <v>34</v>
      </c>
      <c r="C33" s="20" t="s">
        <v>64</v>
      </c>
      <c r="D33" s="20"/>
      <c r="E33" s="12"/>
      <c r="F33" s="21"/>
      <c r="G33" s="16"/>
      <c r="H33" s="44"/>
      <c r="I33" s="34"/>
      <c r="J33" s="34"/>
      <c r="K33" s="34">
        <v>0.6</v>
      </c>
      <c r="L33" s="50"/>
      <c r="M33" s="44"/>
      <c r="N33" s="34"/>
      <c r="O33" s="34"/>
      <c r="P33" s="34"/>
      <c r="Q33" s="50"/>
    </row>
    <row r="34" spans="1:17" x14ac:dyDescent="0.3">
      <c r="A34" s="24"/>
      <c r="B34" s="10" t="s">
        <v>34</v>
      </c>
      <c r="C34" s="20" t="s">
        <v>65</v>
      </c>
      <c r="D34" s="20"/>
      <c r="E34" s="12"/>
      <c r="F34" s="21"/>
      <c r="G34" s="16"/>
      <c r="H34" s="44"/>
      <c r="I34" s="34"/>
      <c r="J34" s="34"/>
      <c r="K34" s="34"/>
      <c r="L34" s="50">
        <v>0.6</v>
      </c>
      <c r="M34" s="44"/>
      <c r="N34" s="34"/>
      <c r="O34" s="34"/>
      <c r="P34" s="34"/>
      <c r="Q34" s="50"/>
    </row>
    <row r="35" spans="1:17" x14ac:dyDescent="0.3">
      <c r="A35" s="24"/>
      <c r="B35" s="10" t="s">
        <v>38</v>
      </c>
      <c r="C35" s="20" t="s">
        <v>66</v>
      </c>
      <c r="D35" s="20"/>
      <c r="E35" s="12"/>
      <c r="F35" s="21"/>
      <c r="G35" s="16"/>
      <c r="H35" s="44"/>
      <c r="I35" s="34"/>
      <c r="J35" s="34"/>
      <c r="K35" s="34"/>
      <c r="L35" s="50">
        <v>0.3</v>
      </c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1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</row>
    <row r="40" spans="1:17" x14ac:dyDescent="0.3">
      <c r="A40" s="27"/>
      <c r="B40" s="29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9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2022-07-22T06:08:49Z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