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ownloads\"/>
    </mc:Choice>
  </mc:AlternateContent>
  <xr:revisionPtr revIDLastSave="0" documentId="13_ncr:1_{CFE88071-E955-4760-AB17-4CFAE1E6D99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0" l="1"/>
  <c r="G18" i="10"/>
  <c r="G17" i="10"/>
  <c r="G19" i="10"/>
  <c r="G16" i="10"/>
  <c r="G23" i="10"/>
  <c r="G15" i="10"/>
  <c r="G22" i="10"/>
  <c r="G24" i="10"/>
  <c r="G29" i="10" l="1"/>
  <c r="G28" i="10" l="1"/>
  <c r="G13" i="10"/>
  <c r="G12" i="10"/>
  <c r="G11" i="10"/>
  <c r="G14" i="10"/>
  <c r="Q7" i="10"/>
  <c r="P7" i="10"/>
  <c r="O7" i="10"/>
  <c r="N7" i="10"/>
  <c r="M7" i="10"/>
  <c r="K7" i="10" l="1"/>
  <c r="G8" i="10" l="1"/>
  <c r="G26" i="10" l="1"/>
  <c r="G25" i="10"/>
  <c r="G27" i="10" l="1"/>
  <c r="H2" i="10" l="1"/>
  <c r="G30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<sst xmlns="http://schemas.openxmlformats.org/spreadsheetml/2006/main" count="78" uniqueCount="47">
  <si>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</si>
  <si>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</si>
  <si>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</si>
  <si>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</si>
  <si>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</si>
  <si>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</si>
  <si>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</si>
  <si>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</si>
  <si>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</si>
  <si>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</si>
  <si>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</si>
  <si>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</si>
  <si>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</si>
  <si>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</si>
  <si>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</si>
  <si>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</si>
  <si>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</si>
  <si>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</si>
  <si>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</si>
  <si>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</si>
  <si>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</si>
  <si>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</si>
  <si>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</si>
  <si>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</si>
  <si>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</si>
  <si>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</si>
  <si>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</si>
  <si>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</si>
  <si>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</si>
  <si>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</si>
  <si>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</si>
  <si>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</si>
  <si>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</si>
  <si>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</si>
  <si>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</si>
  <si>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OSM 서비스 모니터링</t>
    <phoneticPr fontId="3" type="noConversion"/>
  </si>
  <si>
    <t>디자인센터</t>
    <phoneticPr fontId="3" type="noConversion"/>
  </si>
  <si>
    <t>디자인센터 서비스 모니터링</t>
    <phoneticPr fontId="3" type="noConversion"/>
  </si>
  <si>
    <t xml:space="preserve">디자인센터 로그인 화면 문구 수정 요청 </t>
    <phoneticPr fontId="3" type="noConversion"/>
  </si>
  <si>
    <t>시스템간(OSM→제휴DB시스템) DB이관(복사) 요청 건</t>
    <phoneticPr fontId="3" type="noConversion"/>
  </si>
  <si>
    <t>OSM 단일 DB, 중복 'Y' 관련</t>
    <phoneticPr fontId="3" type="noConversion"/>
  </si>
  <si>
    <r>
      <t xml:space="preserve">BACKEND 2팀 조은성   /   </t>
    </r>
    <r>
      <rPr>
        <sz val="12"/>
        <color theme="1"/>
        <rFont val="나눔고딕"/>
        <family val="3"/>
        <charset val="129"/>
      </rPr>
      <t>2022. 07. 18 ~ 2022. 07. 22</t>
    </r>
    <phoneticPr fontId="3" type="noConversion"/>
  </si>
  <si>
    <t>Bizosm 에러 확인 및 삭제 요청</t>
    <phoneticPr fontId="3" type="noConversion"/>
  </si>
  <si>
    <t>OSM 내 영문 사이트 캠페인 코드 이력 확인 요청의 건</t>
    <phoneticPr fontId="3" type="noConversion"/>
  </si>
  <si>
    <t>테스트 데이터 삭제 요청</t>
    <phoneticPr fontId="3" type="noConversion"/>
  </si>
  <si>
    <t>OSM 신규 센터 및 신청경로 생성 요청의 건</t>
    <phoneticPr fontId="3" type="noConversion"/>
  </si>
  <si>
    <t>OSM 신규 센터 권한별 접속 정보 확인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</si>
</sst>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8" fillId="0" borderId="3" xfId="0" quotePrefix="1" applyFont="1" applyFill="1" applyBorder="1" applyAlignment="1">
      <alignment horizontal="left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38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3"/>
  <sheetViews>
    <sheetView showGridLines="0" tabSelected="1" zoomScaleNormal="100" workbookViewId="0">
      <pane ySplit="7" topLeftCell="A8" activePane="bottomLeft" state="frozen"/>
      <selection pane="bottomLeft" activeCell="L15" sqref="L1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9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7" t="s">
        <v>15</v>
      </c>
      <c r="D2" s="107"/>
      <c r="E2" s="53"/>
      <c r="G2" s="60">
        <v>5</v>
      </c>
      <c r="H2" s="6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7" t="s">
        <v>11</v>
      </c>
      <c r="B4" s="118"/>
      <c r="C4" s="118"/>
      <c r="D4" s="118"/>
      <c r="E4" s="119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ht="18" customHeight="1" x14ac:dyDescent="0.3">
      <c r="A5" s="120"/>
      <c r="B5" s="121"/>
      <c r="C5" s="121"/>
      <c r="D5" s="121"/>
      <c r="E5" s="122"/>
      <c r="F5" s="114" t="s">
        <v>20</v>
      </c>
      <c r="G5" s="115"/>
      <c r="H5" s="115"/>
      <c r="I5" s="115"/>
      <c r="J5" s="115"/>
      <c r="K5" s="115"/>
      <c r="L5" s="116"/>
      <c r="M5" s="114" t="s">
        <v>21</v>
      </c>
      <c r="N5" s="115"/>
      <c r="O5" s="115"/>
      <c r="P5" s="115"/>
      <c r="Q5" s="116"/>
    </row>
    <row r="6" spans="1:17" ht="18" customHeight="1" x14ac:dyDescent="0.3">
      <c r="A6" s="108" t="s">
        <v>5</v>
      </c>
      <c r="B6" s="108" t="s">
        <v>7</v>
      </c>
      <c r="C6" s="108" t="s">
        <v>6</v>
      </c>
      <c r="D6" s="110" t="s">
        <v>10</v>
      </c>
      <c r="E6" s="112" t="s">
        <v>12</v>
      </c>
      <c r="F6" s="112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69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69" t="s">
        <v>4</v>
      </c>
    </row>
    <row r="7" spans="1:17" ht="18" customHeight="1" x14ac:dyDescent="0.3">
      <c r="A7" s="109"/>
      <c r="B7" s="109"/>
      <c r="C7" s="109"/>
      <c r="D7" s="111"/>
      <c r="E7" s="111"/>
      <c r="F7" s="113"/>
      <c r="G7" s="65">
        <f t="shared" ref="G7:Q7" si="0">SUM(G8:G33)</f>
        <v>27.8</v>
      </c>
      <c r="H7" s="22">
        <f t="shared" si="0"/>
        <v>5</v>
      </c>
      <c r="I7" s="23">
        <f t="shared" si="0"/>
        <v>6</v>
      </c>
      <c r="J7" s="23">
        <f t="shared" si="0"/>
        <v>5.5</v>
      </c>
      <c r="K7" s="23">
        <f t="shared" si="0"/>
        <v>6.3</v>
      </c>
      <c r="L7" s="70">
        <f t="shared" si="0"/>
        <v>5.5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70">
        <f t="shared" si="0"/>
        <v>5</v>
      </c>
    </row>
    <row r="8" spans="1:17" ht="20.100000000000001" customHeight="1" x14ac:dyDescent="0.3">
      <c r="A8" s="46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7">
        <f>IF(SUM(H8:L8)=0,"",SUM(H8:L8))</f>
        <v>5</v>
      </c>
      <c r="H8" s="71">
        <v>1</v>
      </c>
      <c r="I8" s="83">
        <v>1</v>
      </c>
      <c r="J8" s="83">
        <v>1</v>
      </c>
      <c r="K8" s="83">
        <v>1</v>
      </c>
      <c r="L8" s="78">
        <v>1</v>
      </c>
      <c r="M8" s="71">
        <v>1.5</v>
      </c>
      <c r="N8" s="83">
        <v>1.5</v>
      </c>
      <c r="O8" s="83">
        <v>1.5</v>
      </c>
      <c r="P8" s="87">
        <v>1.5</v>
      </c>
      <c r="Q8" s="93">
        <v>1.5</v>
      </c>
    </row>
    <row r="9" spans="1:17" ht="20.100000000000001" customHeight="1" x14ac:dyDescent="0.3">
      <c r="A9" s="47"/>
      <c r="B9" s="11" t="s">
        <v>16</v>
      </c>
      <c r="C9" s="38" t="s">
        <v>42</v>
      </c>
      <c r="D9" s="25"/>
      <c r="E9" s="14" t="s">
        <v>8</v>
      </c>
      <c r="F9" s="17">
        <v>1</v>
      </c>
      <c r="G9" s="67"/>
      <c r="H9" s="72"/>
      <c r="I9" s="84">
        <v>0.5</v>
      </c>
      <c r="J9" s="84"/>
      <c r="K9" s="84"/>
      <c r="L9" s="79"/>
      <c r="M9" s="72"/>
      <c r="N9" s="84"/>
      <c r="O9" s="84"/>
      <c r="P9" s="88"/>
      <c r="Q9" s="94"/>
    </row>
    <row r="10" spans="1:17" ht="20.100000000000001" customHeight="1" x14ac:dyDescent="0.3">
      <c r="A10" s="47"/>
      <c r="B10" s="11"/>
      <c r="C10" s="25"/>
      <c r="D10" s="25"/>
      <c r="E10" s="66"/>
      <c r="F10" s="68"/>
      <c r="G10" s="35"/>
      <c r="H10" s="72"/>
      <c r="I10" s="84"/>
      <c r="J10" s="84"/>
      <c r="K10" s="84"/>
      <c r="L10" s="79"/>
      <c r="M10" s="72"/>
      <c r="N10" s="84"/>
      <c r="O10" s="84"/>
      <c r="P10" s="88"/>
      <c r="Q10" s="94"/>
    </row>
    <row r="11" spans="1:17" ht="20.100000000000001" customHeight="1" x14ac:dyDescent="0.3">
      <c r="A11" s="49" t="s">
        <v>29</v>
      </c>
      <c r="B11" s="27" t="s">
        <v>16</v>
      </c>
      <c r="C11" s="28" t="s">
        <v>31</v>
      </c>
      <c r="D11" s="28"/>
      <c r="E11" s="30" t="s">
        <v>8</v>
      </c>
      <c r="F11" s="64">
        <v>1</v>
      </c>
      <c r="G11" s="41">
        <f t="shared" ref="G11:G13" si="1">IF(SUM(H11:L11)=0,"",SUM(H11:L11))</f>
        <v>4</v>
      </c>
      <c r="H11" s="73">
        <v>1</v>
      </c>
      <c r="I11" s="85">
        <v>1</v>
      </c>
      <c r="J11" s="85">
        <v>0.5</v>
      </c>
      <c r="K11" s="85">
        <v>0.5</v>
      </c>
      <c r="L11" s="80">
        <v>1</v>
      </c>
      <c r="M11" s="73">
        <v>1</v>
      </c>
      <c r="N11" s="85">
        <v>1</v>
      </c>
      <c r="O11" s="85">
        <v>0.5</v>
      </c>
      <c r="P11" s="89">
        <v>1</v>
      </c>
      <c r="Q11" s="95">
        <v>1</v>
      </c>
    </row>
    <row r="12" spans="1:17" ht="20.100000000000001" customHeight="1" x14ac:dyDescent="0.3">
      <c r="A12" s="50"/>
      <c r="B12" s="11" t="s">
        <v>16</v>
      </c>
      <c r="C12" s="38" t="s">
        <v>33</v>
      </c>
      <c r="D12" s="38"/>
      <c r="E12" s="14" t="s">
        <v>24</v>
      </c>
      <c r="F12" s="17">
        <v>1</v>
      </c>
      <c r="G12" s="41">
        <f>IF(SUM(H12:L12)=0,"",SUM(H12:L12))</f>
        <v>0.5</v>
      </c>
      <c r="H12" s="72"/>
      <c r="I12" s="84"/>
      <c r="J12" s="84">
        <v>0.5</v>
      </c>
      <c r="K12" s="84"/>
      <c r="L12" s="79"/>
      <c r="M12" s="72"/>
      <c r="N12" s="84"/>
      <c r="O12" s="84">
        <v>0.5</v>
      </c>
      <c r="P12" s="88"/>
      <c r="Q12" s="94"/>
    </row>
    <row r="13" spans="1:17" ht="20.100000000000001" customHeight="1" x14ac:dyDescent="0.3">
      <c r="A13" s="50"/>
      <c r="B13" s="11"/>
      <c r="C13" s="38"/>
      <c r="D13" s="38"/>
      <c r="E13" s="14"/>
      <c r="F13" s="68"/>
      <c r="G13" s="35" t="str">
        <f t="shared" si="1"/>
        <v/>
      </c>
      <c r="H13" s="72"/>
      <c r="I13" s="42"/>
      <c r="J13" s="42"/>
      <c r="K13" s="42"/>
      <c r="L13" s="79"/>
      <c r="M13" s="72"/>
      <c r="N13" s="42"/>
      <c r="O13" s="42"/>
      <c r="P13" s="88"/>
      <c r="Q13" s="94"/>
    </row>
    <row r="14" spans="1:17" ht="20.100000000000001" customHeight="1" x14ac:dyDescent="0.3">
      <c r="A14" s="49" t="s">
        <v>34</v>
      </c>
      <c r="B14" s="27" t="s">
        <v>16</v>
      </c>
      <c r="C14" s="28" t="s">
        <v>35</v>
      </c>
      <c r="D14" s="28"/>
      <c r="E14" s="30" t="s">
        <v>8</v>
      </c>
      <c r="F14" s="64">
        <v>1</v>
      </c>
      <c r="G14" s="41">
        <f t="shared" ref="G14" si="2">IF(SUM(H14:L14)=0,"",SUM(H14:L14))</f>
        <v>3.5</v>
      </c>
      <c r="H14" s="73">
        <v>1</v>
      </c>
      <c r="I14" s="85">
        <v>1</v>
      </c>
      <c r="J14" s="85">
        <v>0.5</v>
      </c>
      <c r="K14" s="85">
        <v>0.5</v>
      </c>
      <c r="L14" s="80">
        <v>0.5</v>
      </c>
      <c r="M14" s="73">
        <v>1.5</v>
      </c>
      <c r="N14" s="85">
        <v>1.5</v>
      </c>
      <c r="O14" s="85">
        <v>1.5</v>
      </c>
      <c r="P14" s="89">
        <v>1</v>
      </c>
      <c r="Q14" s="95">
        <v>1.5</v>
      </c>
    </row>
    <row r="15" spans="1:17" ht="20.100000000000001" customHeight="1" x14ac:dyDescent="0.3">
      <c r="A15" s="50"/>
      <c r="B15" s="37" t="s">
        <v>16</v>
      </c>
      <c r="C15" s="86" t="s">
        <v>39</v>
      </c>
      <c r="D15" s="38"/>
      <c r="E15" s="40" t="s">
        <v>8</v>
      </c>
      <c r="F15" s="64">
        <v>1</v>
      </c>
      <c r="G15" s="41">
        <f t="shared" ref="G15:G20" si="3">IF(SUM(H15:L15)=0,"",SUM(H15:L15))</f>
        <v>3.5</v>
      </c>
      <c r="H15" s="72"/>
      <c r="I15" s="42">
        <v>1</v>
      </c>
      <c r="J15" s="42">
        <v>1</v>
      </c>
      <c r="K15" s="42">
        <v>1</v>
      </c>
      <c r="L15" s="79">
        <v>0.5</v>
      </c>
      <c r="M15" s="72"/>
      <c r="N15" s="42"/>
      <c r="O15" s="42"/>
      <c r="P15" s="88"/>
      <c r="Q15" s="94"/>
    </row>
    <row r="16" spans="1:17" ht="20.100000000000001" customHeight="1" x14ac:dyDescent="0.3">
      <c r="A16" s="50"/>
      <c r="B16" s="37" t="s">
        <v>16</v>
      </c>
      <c r="C16" s="86" t="s">
        <v>40</v>
      </c>
      <c r="D16" s="38"/>
      <c r="E16" s="40" t="s">
        <v>8</v>
      </c>
      <c r="F16" s="64">
        <v>1</v>
      </c>
      <c r="G16" s="41">
        <f t="shared" si="3"/>
        <v>1</v>
      </c>
      <c r="H16" s="72">
        <v>1</v>
      </c>
      <c r="I16" s="42"/>
      <c r="J16" s="42"/>
      <c r="K16" s="42"/>
      <c r="L16" s="79"/>
      <c r="M16" s="72"/>
      <c r="N16" s="42"/>
      <c r="O16" s="42"/>
      <c r="P16" s="88"/>
      <c r="Q16" s="94"/>
    </row>
    <row r="17" spans="1:17" ht="20.100000000000001" customHeight="1" x14ac:dyDescent="0.3">
      <c r="A17" s="50"/>
      <c r="B17" s="37" t="s">
        <v>16</v>
      </c>
      <c r="C17" s="86" t="s">
        <v>43</v>
      </c>
      <c r="D17" s="38"/>
      <c r="E17" s="40" t="s">
        <v>9</v>
      </c>
      <c r="F17" s="64">
        <v>1</v>
      </c>
      <c r="G17" s="41">
        <f t="shared" si="3"/>
        <v>0.5</v>
      </c>
      <c r="H17" s="72"/>
      <c r="I17" s="42">
        <v>0.5</v>
      </c>
      <c r="J17" s="42"/>
      <c r="K17" s="42"/>
      <c r="L17" s="79"/>
      <c r="M17" s="72"/>
      <c r="N17" s="42"/>
      <c r="O17" s="42"/>
      <c r="P17" s="88"/>
      <c r="Q17" s="94"/>
    </row>
    <row r="18" spans="1:17" ht="20.100000000000001" customHeight="1" x14ac:dyDescent="0.3">
      <c r="A18" s="50"/>
      <c r="B18" s="37" t="s">
        <v>16</v>
      </c>
      <c r="C18" s="86" t="s">
        <v>45</v>
      </c>
      <c r="D18" s="38"/>
      <c r="E18" s="40" t="s">
        <v>8</v>
      </c>
      <c r="F18" s="64">
        <v>1</v>
      </c>
      <c r="G18" s="41">
        <f t="shared" si="3"/>
        <v>2.5</v>
      </c>
      <c r="H18" s="72"/>
      <c r="I18" s="42"/>
      <c r="J18" s="42">
        <v>1</v>
      </c>
      <c r="K18" s="42">
        <v>1</v>
      </c>
      <c r="L18" s="79">
        <v>0.5</v>
      </c>
      <c r="M18" s="72"/>
      <c r="N18" s="42"/>
      <c r="O18" s="42"/>
      <c r="P18" s="88"/>
      <c r="Q18" s="94"/>
    </row>
    <row r="19" spans="1:17" ht="20.100000000000001" customHeight="1" x14ac:dyDescent="0.3">
      <c r="A19" s="50"/>
      <c r="B19" s="37" t="s">
        <v>16</v>
      </c>
      <c r="C19" s="86" t="s">
        <v>44</v>
      </c>
      <c r="D19" s="38"/>
      <c r="E19" s="40" t="s">
        <v>8</v>
      </c>
      <c r="F19" s="64">
        <v>1</v>
      </c>
      <c r="G19" s="41">
        <f t="shared" si="3"/>
        <v>1</v>
      </c>
      <c r="H19" s="72"/>
      <c r="I19" s="42"/>
      <c r="J19" s="42"/>
      <c r="K19" s="42">
        <v>0.5</v>
      </c>
      <c r="L19" s="79">
        <v>0.5</v>
      </c>
      <c r="M19" s="72"/>
      <c r="N19" s="42"/>
      <c r="O19" s="42"/>
      <c r="P19" s="88"/>
      <c r="Q19" s="94"/>
    </row>
    <row r="20" spans="1:17" ht="20.100000000000001" customHeight="1" x14ac:dyDescent="0.3">
      <c r="A20" s="50"/>
      <c r="B20" s="37" t="s">
        <v>16</v>
      </c>
      <c r="C20" s="86" t="s">
        <v>46</v>
      </c>
      <c r="D20" s="38"/>
      <c r="E20" s="40" t="s">
        <v>9</v>
      </c>
      <c r="F20" s="64">
        <v>1</v>
      </c>
      <c r="G20" s="41">
        <f t="shared" si="3"/>
        <v>0.5</v>
      </c>
      <c r="H20" s="72"/>
      <c r="I20" s="42"/>
      <c r="J20" s="42"/>
      <c r="K20" s="42"/>
      <c r="L20" s="79">
        <v>0.5</v>
      </c>
      <c r="M20" s="72"/>
      <c r="N20" s="42"/>
      <c r="O20" s="42"/>
      <c r="P20" s="88"/>
      <c r="Q20" s="94"/>
    </row>
    <row r="21" spans="1:17" ht="20.100000000000001" customHeight="1" x14ac:dyDescent="0.3">
      <c r="A21" s="50"/>
      <c r="B21" s="11"/>
      <c r="C21" s="38"/>
      <c r="D21" s="38"/>
      <c r="E21" s="14"/>
      <c r="F21" s="68"/>
      <c r="G21" s="35"/>
      <c r="H21" s="72"/>
      <c r="I21" s="42"/>
      <c r="J21" s="42"/>
      <c r="K21" s="42"/>
      <c r="L21" s="79"/>
      <c r="M21" s="72"/>
      <c r="N21" s="42"/>
      <c r="O21" s="42"/>
      <c r="P21" s="88"/>
      <c r="Q21" s="94"/>
    </row>
    <row r="22" spans="1:17" ht="20.100000000000001" customHeight="1" x14ac:dyDescent="0.3">
      <c r="A22" s="49" t="s">
        <v>36</v>
      </c>
      <c r="B22" s="27" t="s">
        <v>16</v>
      </c>
      <c r="C22" s="28" t="s">
        <v>37</v>
      </c>
      <c r="D22" s="28"/>
      <c r="E22" s="30" t="s">
        <v>8</v>
      </c>
      <c r="F22" s="64">
        <v>1</v>
      </c>
      <c r="G22" s="41">
        <f t="shared" ref="G22:G23" si="4">IF(SUM(H22:L22)=0,"",SUM(H22:L22))</f>
        <v>2.5</v>
      </c>
      <c r="H22" s="73">
        <v>0.5</v>
      </c>
      <c r="I22" s="85">
        <v>0.5</v>
      </c>
      <c r="J22" s="85">
        <v>0.5</v>
      </c>
      <c r="K22" s="85">
        <v>0.5</v>
      </c>
      <c r="L22" s="80">
        <v>0.5</v>
      </c>
      <c r="M22" s="73">
        <v>0.5</v>
      </c>
      <c r="N22" s="85">
        <v>0.5</v>
      </c>
      <c r="O22" s="85">
        <v>0.5</v>
      </c>
      <c r="P22" s="89">
        <v>0.5</v>
      </c>
      <c r="Q22" s="95">
        <v>0.5</v>
      </c>
    </row>
    <row r="23" spans="1:17" ht="20.100000000000001" customHeight="1" x14ac:dyDescent="0.3">
      <c r="A23" s="50"/>
      <c r="B23" s="37" t="s">
        <v>16</v>
      </c>
      <c r="C23" s="38" t="s">
        <v>38</v>
      </c>
      <c r="D23" s="38"/>
      <c r="E23" s="40" t="s">
        <v>9</v>
      </c>
      <c r="F23" s="64">
        <v>1</v>
      </c>
      <c r="G23" s="41" t="str">
        <f t="shared" si="4"/>
        <v/>
      </c>
      <c r="H23" s="72"/>
      <c r="I23" s="84"/>
      <c r="J23" s="84"/>
      <c r="K23" s="84"/>
      <c r="L23" s="79"/>
      <c r="M23" s="72"/>
      <c r="N23" s="84"/>
      <c r="O23" s="84"/>
      <c r="P23" s="88"/>
      <c r="Q23" s="94"/>
    </row>
    <row r="24" spans="1:17" ht="20.100000000000001" customHeight="1" x14ac:dyDescent="0.3">
      <c r="A24" s="50"/>
      <c r="B24" s="11"/>
      <c r="C24" s="38"/>
      <c r="D24" s="38"/>
      <c r="E24" s="14"/>
      <c r="F24" s="68"/>
      <c r="G24" s="35" t="str">
        <f t="shared" ref="G24" si="5">IF(SUM(H24:L24)=0,"",SUM(H24:L24))</f>
        <v/>
      </c>
      <c r="H24" s="72"/>
      <c r="I24" s="42"/>
      <c r="J24" s="42"/>
      <c r="K24" s="42"/>
      <c r="L24" s="79"/>
      <c r="M24" s="72"/>
      <c r="N24" s="42"/>
      <c r="O24" s="42"/>
      <c r="P24" s="88"/>
      <c r="Q24" s="94"/>
    </row>
    <row r="25" spans="1:17" ht="20.100000000000001" customHeight="1" x14ac:dyDescent="0.3">
      <c r="A25" s="51" t="s">
        <v>25</v>
      </c>
      <c r="B25" s="27" t="s">
        <v>26</v>
      </c>
      <c r="C25" s="28" t="s">
        <v>28</v>
      </c>
      <c r="D25" s="28"/>
      <c r="E25" s="30" t="s">
        <v>9</v>
      </c>
      <c r="F25" s="29">
        <v>1</v>
      </c>
      <c r="G25" s="41">
        <f t="shared" ref="G25:G26" si="6">IF(SUM(H25:L25)=0,"",SUM(H25:L25))</f>
        <v>2.5</v>
      </c>
      <c r="H25" s="73">
        <v>0.5</v>
      </c>
      <c r="I25" s="85">
        <v>0.5</v>
      </c>
      <c r="J25" s="85">
        <v>0.5</v>
      </c>
      <c r="K25" s="85">
        <v>0.5</v>
      </c>
      <c r="L25" s="80">
        <v>0.5</v>
      </c>
      <c r="M25" s="73">
        <v>0.5</v>
      </c>
      <c r="N25" s="85">
        <v>0.5</v>
      </c>
      <c r="O25" s="85">
        <v>0.5</v>
      </c>
      <c r="P25" s="89">
        <v>0.5</v>
      </c>
      <c r="Q25" s="95">
        <v>0.5</v>
      </c>
    </row>
    <row r="26" spans="1:17" ht="20.100000000000001" customHeight="1" x14ac:dyDescent="0.3">
      <c r="A26" s="47"/>
      <c r="B26" s="37" t="s">
        <v>27</v>
      </c>
      <c r="C26" s="38"/>
      <c r="D26" s="38"/>
      <c r="E26" s="40" t="s">
        <v>9</v>
      </c>
      <c r="F26" s="39">
        <v>1</v>
      </c>
      <c r="G26" s="41">
        <f t="shared" si="6"/>
        <v>0.8</v>
      </c>
      <c r="H26" s="72"/>
      <c r="I26" s="84"/>
      <c r="J26" s="84"/>
      <c r="K26" s="84">
        <v>0.8</v>
      </c>
      <c r="L26" s="79"/>
      <c r="M26" s="72"/>
      <c r="N26" s="84"/>
      <c r="O26" s="84"/>
      <c r="P26" s="88">
        <v>0.8</v>
      </c>
      <c r="Q26" s="94"/>
    </row>
    <row r="27" spans="1:17" ht="20.100000000000001" customHeight="1" x14ac:dyDescent="0.3">
      <c r="A27" s="48"/>
      <c r="B27" s="31"/>
      <c r="C27" s="32"/>
      <c r="D27" s="32"/>
      <c r="E27" s="34"/>
      <c r="F27" s="33"/>
      <c r="G27" s="35" t="str">
        <f t="shared" ref="G27:G30" si="7">IF(SUM(H27:L27)=0,"",SUM(H27:L27))</f>
        <v/>
      </c>
      <c r="H27" s="74"/>
      <c r="I27" s="36"/>
      <c r="J27" s="36"/>
      <c r="K27" s="36"/>
      <c r="L27" s="81"/>
      <c r="M27" s="74"/>
      <c r="N27" s="36"/>
      <c r="O27" s="36"/>
      <c r="P27" s="90"/>
      <c r="Q27" s="96"/>
    </row>
    <row r="28" spans="1:17" ht="20.100000000000001" customHeight="1" x14ac:dyDescent="0.3">
      <c r="A28" s="43" t="s">
        <v>22</v>
      </c>
      <c r="B28" s="10"/>
      <c r="C28" s="24"/>
      <c r="D28" s="24"/>
      <c r="E28" s="24"/>
      <c r="F28" s="16"/>
      <c r="G28" s="45" t="str">
        <f>IF(SUM(H28:L28)=0,"",SUM(H28:L28))</f>
        <v/>
      </c>
      <c r="H28" s="71"/>
      <c r="I28" s="62"/>
      <c r="J28" s="77"/>
      <c r="K28" s="62"/>
      <c r="L28" s="78"/>
      <c r="M28" s="71"/>
      <c r="N28" s="62"/>
      <c r="O28" s="77"/>
      <c r="P28" s="87"/>
      <c r="Q28" s="93"/>
    </row>
    <row r="29" spans="1:17" ht="20.100000000000001" customHeight="1" x14ac:dyDescent="0.3">
      <c r="A29" s="52"/>
      <c r="B29" s="11"/>
      <c r="C29" s="25"/>
      <c r="D29" s="25"/>
      <c r="E29" s="25"/>
      <c r="F29" s="17"/>
      <c r="G29" s="41" t="str">
        <f t="shared" ref="G29" si="8">IF(SUM(H29:L29)=0,"",SUM(H29:L29))</f>
        <v/>
      </c>
      <c r="H29" s="72"/>
      <c r="I29" s="42"/>
      <c r="J29" s="42"/>
      <c r="K29" s="75"/>
      <c r="L29" s="79"/>
      <c r="M29" s="72"/>
      <c r="N29" s="42"/>
      <c r="O29" s="42"/>
      <c r="P29" s="91"/>
      <c r="Q29" s="94"/>
    </row>
    <row r="30" spans="1:17" ht="20.100000000000001" customHeight="1" x14ac:dyDescent="0.3">
      <c r="A30" s="44"/>
      <c r="B30" s="12"/>
      <c r="C30" s="26"/>
      <c r="D30" s="26"/>
      <c r="E30" s="26"/>
      <c r="F30" s="18"/>
      <c r="G30" s="19" t="str">
        <f t="shared" si="7"/>
        <v/>
      </c>
      <c r="H30" s="72"/>
      <c r="I30" s="63"/>
      <c r="J30" s="63"/>
      <c r="K30" s="76"/>
      <c r="L30" s="82"/>
      <c r="M30" s="72"/>
      <c r="N30" s="63"/>
      <c r="O30" s="63"/>
      <c r="P30" s="92"/>
      <c r="Q30" s="97"/>
    </row>
    <row r="31" spans="1:17" ht="20.100000000000001" customHeight="1" x14ac:dyDescent="0.3">
      <c r="A31" s="54" t="s">
        <v>17</v>
      </c>
      <c r="B31" s="56" t="s">
        <v>18</v>
      </c>
      <c r="C31" s="98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100"/>
    </row>
    <row r="32" spans="1:17" ht="20.100000000000001" customHeight="1" x14ac:dyDescent="0.3">
      <c r="A32" s="52"/>
      <c r="B32" s="57"/>
      <c r="C32" s="101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3"/>
    </row>
    <row r="33" spans="1:17" ht="20.100000000000001" customHeight="1" x14ac:dyDescent="0.3">
      <c r="A33" s="55"/>
      <c r="B33" s="58"/>
      <c r="C33" s="104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6"/>
    </row>
  </sheetData>
  <mergeCells count="14">
    <mergeCell ref="C31:Q31"/>
    <mergeCell ref="C32:Q32"/>
    <mergeCell ref="C33:Q3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1:G12 G25 G14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2022-07-22T05:13:57Z</dcterms:modified>
</cp:coreProperties>
</file>