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59D3C126-FC70-4459-B0C3-B040531A7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1" l="1"/>
  <c r="G22" i="11"/>
  <c r="G24" i="11"/>
  <c r="G21" i="11"/>
  <c r="G19" i="11" l="1"/>
  <c r="G17" i="11"/>
  <c r="G16" i="11"/>
  <c r="G15" i="11"/>
  <c r="G18" i="11"/>
  <c r="G14" i="11"/>
  <c r="G13" i="11"/>
  <c r="G12" i="11"/>
  <c r="G11" i="11" l="1"/>
  <c r="G31" i="11" l="1"/>
  <c r="G20" i="11" l="1"/>
  <c r="G25" i="11" l="1"/>
  <c r="G26" i="11" l="1"/>
  <c r="G10" i="11" l="1"/>
  <c r="G9" i="11" l="1"/>
  <c r="G8" i="11"/>
  <c r="G27" i="11" l="1"/>
  <c r="G28" i="11"/>
  <c r="G29" i="11"/>
  <c r="G30" i="11"/>
  <c r="G32" i="11"/>
  <c r="G33" i="11"/>
  <c r="G34" i="11"/>
  <c r="G35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<sst xmlns="http://schemas.openxmlformats.org/spreadsheetml/2006/main" count="72" uniqueCount="44">
  <si>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</si>
  <si>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</si>
  <si>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</si>
  <si>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</si>
  <si>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</si>
  <si>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</si>
  <si>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</si>
  <si>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</si>
  <si>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</si>
  <si>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</si>
  <si>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</si>
  <si>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</si>
  <si>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</si>
  <si>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</si>
  <si>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</si>
  <si>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</si>
  <si>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</si>
  <si>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</si>
  <si>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</si>
  <si>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</si>
  <si>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</si>
  <si>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</si>
  <si>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</si>
  <si>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</si>
  <si>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</si>
  <si>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중</t>
    <phoneticPr fontId="3" type="noConversion"/>
  </si>
  <si>
    <t>운영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</si>
  <si>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07. 18 ~ 2022. 07. 29</t>
    </r>
    <phoneticPr fontId="3" type="noConversion"/>
  </si>
  <si>
    <t>세종대 전공탐색의 날 신청내역 마감 페이지 확인</t>
    <phoneticPr fontId="3" type="noConversion"/>
  </si>
  <si>
    <t>반차(7/18)</t>
    <phoneticPr fontId="3" type="noConversion"/>
  </si>
  <si>
    <t>오후반차</t>
    <phoneticPr fontId="3" type="noConversion"/>
  </si>
  <si>
    <t>홈페이지 브로셔 파일 업데이트</t>
    <phoneticPr fontId="3" type="noConversion"/>
  </si>
  <si>
    <t>인트라넷 테스트계정 생성건 관련 회의</t>
    <phoneticPr fontId="3" type="noConversion"/>
  </si>
  <si>
    <t>부경대 비대면 전공멘토링 신청확인 링크 오류 수정</t>
    <phoneticPr fontId="3" type="noConversion"/>
  </si>
  <si>
    <t>인턴사원 조직도 비노출 수정</t>
    <phoneticPr fontId="3" type="noConversion"/>
  </si>
  <si>
    <t>직급 기타는 비노출</t>
    <phoneticPr fontId="3" type="noConversion"/>
  </si>
  <si>
    <t>부경대 공동 대입전형 멘토 수정페이지 작업</t>
    <phoneticPr fontId="3" type="noConversion"/>
  </si>
  <si>
    <t>부경대 공동 대입전형 멘토 등록 작업(3명 고정)</t>
    <phoneticPr fontId="3" type="noConversion"/>
  </si>
  <si>
    <t>진학사 담당 대학교 입학처 SSL관련 인증기간 확인메일</t>
    <phoneticPr fontId="3" type="noConversion"/>
  </si>
  <si>
    <t>부경대 공동 대입전형 전체 승인 메뉴 추가 작업</t>
    <phoneticPr fontId="3" type="noConversion"/>
  </si>
  <si>
    <t>부경대 고등학교 목록 확인 작업</t>
    <phoneticPr fontId="3" type="noConversion"/>
  </si>
  <si>
    <t>인트라넷 모바일 공지사항 내용 바로가기 수정</t>
    <phoneticPr fontId="3" type="noConversion"/>
  </si>
  <si>
    <t>부경대 멘토 목록 다운로드 기능 추가 요청</t>
    <phoneticPr fontId="3" type="noConversion"/>
  </si>
  <si>
    <t>부경대 수시 입학상담 신청 페이지 DB설정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</si>
</sst>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3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6"/>
  <sheetViews>
    <sheetView showGridLines="0" tabSelected="1" zoomScale="84" zoomScaleNormal="84" workbookViewId="0">
      <pane ySplit="7" topLeftCell="A8" activePane="bottomLeft" state="frozen"/>
      <selection pane="bottomLeft" activeCell="B14" sqref="B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SUM(G8:G37)</f>
        <v>27</v>
      </c>
      <c r="H7" s="34">
        <f>SUM(H8:H35)</f>
        <v>7</v>
      </c>
      <c r="I7" s="34">
        <f>SUM(I8:I35)</f>
        <v>5</v>
      </c>
      <c r="J7" s="34">
        <f>SUM(J8:J35)</f>
        <v>5</v>
      </c>
      <c r="K7" s="34">
        <f>SUM(K8:K35)</f>
        <v>5</v>
      </c>
      <c r="L7" s="34">
        <f>SUM(L8:L35)</f>
        <v>5</v>
      </c>
      <c r="M7" s="34">
        <f>SUM(M8:M35)</f>
        <v>0</v>
      </c>
      <c r="N7" s="34">
        <f>SUM(N8:N35)</f>
        <v>0</v>
      </c>
      <c r="O7" s="34">
        <f>SUM(O8:O35)</f>
        <v>0</v>
      </c>
      <c r="P7" s="34">
        <f>SUM(P8:P35)</f>
        <v>0</v>
      </c>
      <c r="Q7" s="55">
        <f>SUM(Q8:Q35)</f>
        <v>0</v>
      </c>
    </row>
    <row r="8" spans="1:17" x14ac:dyDescent="0.3">
      <c r="A8" s="96" t="s">
        <v>19</v>
      </c>
      <c r="B8" s="73" t="s">
        <v>23</v>
      </c>
      <c r="C8" s="90" t="s">
        <v>28</v>
      </c>
      <c r="D8" s="102"/>
      <c r="E8" s="40" t="s">
        <v>9</v>
      </c>
      <c r="F8" s="11">
        <v>1</v>
      </c>
      <c r="G8" s="51">
        <f t="shared" ref="G8:G10" si="0">IF(SUM(H8:L8)=0,"",SUM(H8:L8))</f>
        <v>1</v>
      </c>
      <c r="H8" s="44">
        <v>1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37</v>
      </c>
      <c r="D9" s="102"/>
      <c r="E9" s="40" t="s">
        <v>9</v>
      </c>
      <c r="F9" s="11">
        <v>1</v>
      </c>
      <c r="G9" s="91">
        <f t="shared" si="0"/>
        <v>4</v>
      </c>
      <c r="H9" s="44">
        <v>2</v>
      </c>
      <c r="I9" s="45">
        <v>2</v>
      </c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33</v>
      </c>
      <c r="D10" s="102"/>
      <c r="E10" s="40" t="s">
        <v>9</v>
      </c>
      <c r="F10" s="11">
        <v>1</v>
      </c>
      <c r="G10" s="91">
        <f t="shared" si="0"/>
        <v>1</v>
      </c>
      <c r="H10" s="44"/>
      <c r="I10" s="45">
        <v>1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36</v>
      </c>
      <c r="D11" s="102"/>
      <c r="E11" s="40" t="s">
        <v>9</v>
      </c>
      <c r="F11" s="11">
        <v>1</v>
      </c>
      <c r="G11" s="91">
        <f t="shared" ref="G11:G18" si="1">IF(SUM(H11:L11)=0,"",SUM(H11:L11))</f>
        <v>4</v>
      </c>
      <c r="H11" s="44"/>
      <c r="I11" s="45">
        <v>1</v>
      </c>
      <c r="J11" s="45">
        <v>2</v>
      </c>
      <c r="K11" s="45">
        <v>1</v>
      </c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38</v>
      </c>
      <c r="D12" s="102"/>
      <c r="E12" s="40" t="s">
        <v>9</v>
      </c>
      <c r="F12" s="11">
        <v>1</v>
      </c>
      <c r="G12" s="91">
        <f t="shared" si="1"/>
        <v>2</v>
      </c>
      <c r="H12" s="44"/>
      <c r="I12" s="45"/>
      <c r="J12" s="45">
        <v>2</v>
      </c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39</v>
      </c>
      <c r="D13" s="102"/>
      <c r="E13" s="40" t="s">
        <v>9</v>
      </c>
      <c r="F13" s="11">
        <v>1</v>
      </c>
      <c r="G13" s="91">
        <f t="shared" si="1"/>
        <v>4</v>
      </c>
      <c r="H13" s="44"/>
      <c r="I13" s="45"/>
      <c r="J13" s="45">
        <v>1</v>
      </c>
      <c r="K13" s="45">
        <v>2</v>
      </c>
      <c r="L13" s="46">
        <v>1</v>
      </c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40</v>
      </c>
      <c r="D14" s="102"/>
      <c r="E14" s="40" t="s">
        <v>9</v>
      </c>
      <c r="F14" s="11">
        <v>1</v>
      </c>
      <c r="G14" s="91">
        <f t="shared" si="1"/>
        <v>2</v>
      </c>
      <c r="H14" s="44"/>
      <c r="I14" s="45"/>
      <c r="J14" s="45"/>
      <c r="K14" s="45">
        <v>1</v>
      </c>
      <c r="L14" s="46">
        <v>1</v>
      </c>
      <c r="M14" s="41"/>
      <c r="N14" s="42"/>
      <c r="O14" s="42"/>
      <c r="P14" s="42"/>
      <c r="Q14" s="43"/>
    </row>
    <row r="15" spans="1:17" x14ac:dyDescent="0.3">
      <c r="A15" s="74"/>
      <c r="B15" s="75" t="s">
        <v>23</v>
      </c>
      <c r="C15" s="85" t="s">
        <v>42</v>
      </c>
      <c r="D15" s="102"/>
      <c r="E15" s="40" t="s">
        <v>9</v>
      </c>
      <c r="F15" s="11">
        <v>1</v>
      </c>
      <c r="G15" s="91">
        <f t="shared" si="1"/>
        <v>1</v>
      </c>
      <c r="H15" s="44"/>
      <c r="I15" s="45"/>
      <c r="J15" s="45"/>
      <c r="K15" s="45"/>
      <c r="L15" s="46">
        <v>1</v>
      </c>
      <c r="M15" s="41"/>
      <c r="N15" s="42"/>
      <c r="O15" s="42"/>
      <c r="P15" s="42"/>
      <c r="Q15" s="43"/>
    </row>
    <row r="16" spans="1:17" x14ac:dyDescent="0.3">
      <c r="A16" s="74"/>
      <c r="B16" s="75" t="s">
        <v>23</v>
      </c>
      <c r="C16" s="85" t="s">
        <v>43</v>
      </c>
      <c r="D16" s="102"/>
      <c r="E16" s="40" t="s">
        <v>9</v>
      </c>
      <c r="F16" s="11">
        <v>0.5</v>
      </c>
      <c r="G16" s="91">
        <f t="shared" si="1"/>
        <v>1</v>
      </c>
      <c r="H16" s="44"/>
      <c r="I16" s="45"/>
      <c r="J16" s="45"/>
      <c r="K16" s="45"/>
      <c r="L16" s="46">
        <v>1</v>
      </c>
      <c r="M16" s="41"/>
      <c r="N16" s="42"/>
      <c r="O16" s="42"/>
      <c r="P16" s="42"/>
      <c r="Q16" s="43"/>
    </row>
    <row r="17" spans="1:17" x14ac:dyDescent="0.3">
      <c r="A17" s="74"/>
      <c r="B17" s="75"/>
      <c r="C17" s="85"/>
      <c r="D17" s="102"/>
      <c r="E17" s="40"/>
      <c r="F17" s="11"/>
      <c r="G17" s="91" t="str">
        <f t="shared" si="1"/>
        <v/>
      </c>
      <c r="H17" s="44"/>
      <c r="I17" s="45"/>
      <c r="J17" s="45"/>
      <c r="K17" s="45"/>
      <c r="L17" s="46"/>
      <c r="M17" s="41"/>
      <c r="N17" s="42"/>
      <c r="O17" s="42"/>
      <c r="P17" s="42"/>
      <c r="Q17" s="43"/>
    </row>
    <row r="18" spans="1:17" x14ac:dyDescent="0.3">
      <c r="A18" s="74"/>
      <c r="B18" s="75"/>
      <c r="C18" s="85"/>
      <c r="D18" s="102"/>
      <c r="E18" s="40"/>
      <c r="F18" s="11"/>
      <c r="G18" s="91" t="str">
        <f t="shared" si="1"/>
        <v/>
      </c>
      <c r="H18" s="44"/>
      <c r="I18" s="45"/>
      <c r="J18" s="45"/>
      <c r="K18" s="45"/>
      <c r="L18" s="46"/>
      <c r="M18" s="41"/>
      <c r="N18" s="42"/>
      <c r="O18" s="42"/>
      <c r="P18" s="42"/>
      <c r="Q18" s="43"/>
    </row>
    <row r="19" spans="1:17" ht="16.5" customHeight="1" x14ac:dyDescent="0.3">
      <c r="A19" s="78"/>
      <c r="B19" s="79"/>
      <c r="C19" s="90"/>
      <c r="D19" s="24"/>
      <c r="E19" s="26"/>
      <c r="F19" s="25"/>
      <c r="G19" s="91" t="str">
        <f>IF(SUM(H19:L19)=0,"",SUM(H19:L19))</f>
        <v/>
      </c>
      <c r="H19" s="18"/>
      <c r="I19" s="19"/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97" t="s">
        <v>24</v>
      </c>
      <c r="B20" s="100" t="s">
        <v>23</v>
      </c>
      <c r="C20" s="92" t="s">
        <v>32</v>
      </c>
      <c r="D20" s="56"/>
      <c r="E20" s="99" t="s">
        <v>9</v>
      </c>
      <c r="F20" s="57">
        <v>1</v>
      </c>
      <c r="G20" s="52">
        <f t="shared" ref="G20:G25" si="2">IF(SUM(H20:L20)=0,"",SUM(H20:L20))</f>
        <v>1</v>
      </c>
      <c r="H20" s="58">
        <v>1</v>
      </c>
      <c r="I20" s="59"/>
      <c r="J20" s="59"/>
      <c r="K20" s="59"/>
      <c r="L20" s="60"/>
      <c r="M20" s="61"/>
      <c r="N20" s="62"/>
      <c r="O20" s="62"/>
      <c r="P20" s="62"/>
      <c r="Q20" s="63"/>
    </row>
    <row r="21" spans="1:17" ht="16.5" customHeight="1" x14ac:dyDescent="0.3">
      <c r="A21" s="78"/>
      <c r="B21" s="79" t="s">
        <v>26</v>
      </c>
      <c r="C21" s="90" t="s">
        <v>31</v>
      </c>
      <c r="D21" s="24"/>
      <c r="E21" s="98" t="s">
        <v>25</v>
      </c>
      <c r="F21" s="25">
        <v>1</v>
      </c>
      <c r="G21" s="91">
        <f t="shared" ref="G21:G24" si="3">IF(SUM(H21:L21)=0,"",SUM(H21:L21))</f>
        <v>2</v>
      </c>
      <c r="H21" s="18">
        <v>1</v>
      </c>
      <c r="I21" s="19"/>
      <c r="J21" s="19"/>
      <c r="K21" s="19"/>
      <c r="L21" s="20">
        <v>1</v>
      </c>
      <c r="M21" s="18"/>
      <c r="N21" s="19"/>
      <c r="O21" s="19"/>
      <c r="P21" s="19"/>
      <c r="Q21" s="20"/>
    </row>
    <row r="22" spans="1:17" ht="16.5" customHeight="1" x14ac:dyDescent="0.3">
      <c r="A22" s="78"/>
      <c r="B22" s="79" t="s">
        <v>26</v>
      </c>
      <c r="C22" s="90" t="s">
        <v>34</v>
      </c>
      <c r="D22" s="24" t="s">
        <v>35</v>
      </c>
      <c r="E22" s="98" t="s">
        <v>25</v>
      </c>
      <c r="F22" s="25">
        <v>1</v>
      </c>
      <c r="G22" s="91">
        <f t="shared" ref="G22:G23" si="4">IF(SUM(H22:L22)=0,"",SUM(H22:L22))</f>
        <v>1</v>
      </c>
      <c r="H22" s="18"/>
      <c r="I22" s="19">
        <v>1</v>
      </c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78"/>
      <c r="B23" s="79" t="s">
        <v>23</v>
      </c>
      <c r="C23" s="90" t="s">
        <v>41</v>
      </c>
      <c r="D23" s="24"/>
      <c r="E23" s="98" t="s">
        <v>9</v>
      </c>
      <c r="F23" s="25">
        <v>1</v>
      </c>
      <c r="G23" s="91">
        <f t="shared" si="4"/>
        <v>1</v>
      </c>
      <c r="H23" s="18"/>
      <c r="I23" s="19"/>
      <c r="J23" s="19"/>
      <c r="K23" s="19">
        <v>1</v>
      </c>
      <c r="L23" s="20"/>
      <c r="M23" s="18"/>
      <c r="N23" s="19"/>
      <c r="O23" s="19"/>
      <c r="P23" s="19"/>
      <c r="Q23" s="20"/>
    </row>
    <row r="24" spans="1:17" ht="16.5" customHeight="1" x14ac:dyDescent="0.3">
      <c r="A24" s="78"/>
      <c r="B24" s="79"/>
      <c r="C24" s="90"/>
      <c r="D24" s="24"/>
      <c r="E24" s="98"/>
      <c r="F24" s="25"/>
      <c r="G24" s="91" t="str">
        <f t="shared" si="3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78"/>
      <c r="B25" s="79"/>
      <c r="C25" s="90"/>
      <c r="D25" s="24"/>
      <c r="E25" s="98"/>
      <c r="F25" s="25"/>
      <c r="G25" s="91" t="str">
        <f t="shared" si="2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76"/>
      <c r="B26" s="77"/>
      <c r="C26" s="87"/>
      <c r="D26" s="64"/>
      <c r="E26" s="101"/>
      <c r="F26" s="65"/>
      <c r="G26" s="91" t="str">
        <f t="shared" ref="G26:G34" si="5">IF(SUM(H26:L26)=0,"",SUM(H26:L26))</f>
        <v/>
      </c>
      <c r="H26" s="66"/>
      <c r="I26" s="67"/>
      <c r="J26" s="67"/>
      <c r="K26" s="67"/>
      <c r="L26" s="68"/>
      <c r="M26" s="69"/>
      <c r="N26" s="70"/>
      <c r="O26" s="70"/>
      <c r="P26" s="70"/>
      <c r="Q26" s="71"/>
    </row>
    <row r="27" spans="1:17" ht="16.5" customHeight="1" x14ac:dyDescent="0.3">
      <c r="A27" s="78" t="s">
        <v>20</v>
      </c>
      <c r="B27" s="75" t="s">
        <v>29</v>
      </c>
      <c r="C27" s="107" t="s">
        <v>30</v>
      </c>
      <c r="D27" s="106"/>
      <c r="E27" s="72"/>
      <c r="F27" s="11"/>
      <c r="G27" s="52">
        <f t="shared" si="5"/>
        <v>2</v>
      </c>
      <c r="H27" s="44">
        <v>2</v>
      </c>
      <c r="I27" s="45"/>
      <c r="J27" s="45"/>
      <c r="K27" s="45"/>
      <c r="L27" s="46"/>
      <c r="M27" s="41"/>
      <c r="N27" s="42"/>
      <c r="O27" s="42"/>
      <c r="P27" s="42"/>
      <c r="Q27" s="43"/>
    </row>
    <row r="28" spans="1:17" s="37" customFormat="1" ht="18" customHeight="1" x14ac:dyDescent="0.3">
      <c r="A28" s="78"/>
      <c r="B28" s="79"/>
      <c r="C28" s="86"/>
      <c r="D28" s="49"/>
      <c r="E28" s="40"/>
      <c r="F28" s="11"/>
      <c r="G28" s="51" t="str">
        <f t="shared" si="5"/>
        <v/>
      </c>
      <c r="H28" s="44"/>
      <c r="I28" s="45"/>
      <c r="J28" s="45"/>
      <c r="K28" s="45"/>
      <c r="L28" s="46"/>
      <c r="M28" s="41"/>
      <c r="N28" s="42"/>
      <c r="O28" s="42"/>
      <c r="P28" s="42"/>
      <c r="Q28" s="43"/>
    </row>
    <row r="29" spans="1:17" ht="15.75" customHeight="1" x14ac:dyDescent="0.3">
      <c r="A29" s="80"/>
      <c r="B29" s="81"/>
      <c r="C29" s="103"/>
      <c r="D29" s="38"/>
      <c r="E29" s="39"/>
      <c r="F29" s="104"/>
      <c r="G29" s="51" t="str">
        <f t="shared" si="5"/>
        <v/>
      </c>
      <c r="H29" s="35"/>
      <c r="I29" s="36"/>
      <c r="J29" s="36"/>
      <c r="K29" s="93"/>
      <c r="L29" s="94"/>
      <c r="M29" s="95"/>
      <c r="N29" s="93"/>
      <c r="O29" s="93"/>
      <c r="P29" s="93"/>
      <c r="Q29" s="94"/>
    </row>
    <row r="30" spans="1:17" ht="16.5" customHeight="1" x14ac:dyDescent="0.3">
      <c r="A30" s="82" t="s">
        <v>21</v>
      </c>
      <c r="B30" s="83"/>
      <c r="C30" s="83"/>
      <c r="D30" s="28"/>
      <c r="E30" s="30"/>
      <c r="F30" s="29"/>
      <c r="G30" s="52" t="str">
        <f t="shared" si="5"/>
        <v/>
      </c>
      <c r="H30" s="15"/>
      <c r="I30" s="16"/>
      <c r="J30" s="16"/>
      <c r="K30" s="16"/>
      <c r="L30" s="17"/>
      <c r="M30" s="47"/>
      <c r="N30" s="16"/>
      <c r="O30" s="16"/>
      <c r="P30" s="48"/>
      <c r="Q30" s="17"/>
    </row>
    <row r="31" spans="1:17" s="37" customFormat="1" ht="18" customHeight="1" x14ac:dyDescent="0.3">
      <c r="A31" s="78"/>
      <c r="B31" s="79"/>
      <c r="C31" s="108"/>
      <c r="D31" s="49"/>
      <c r="E31" s="40"/>
      <c r="F31" s="11"/>
      <c r="G31" s="51" t="str">
        <f t="shared" ref="G31" si="6">IF(SUM(H31:L31)=0,"",SUM(H31:L31))</f>
        <v/>
      </c>
      <c r="H31" s="44"/>
      <c r="I31" s="45"/>
      <c r="J31" s="45"/>
      <c r="K31" s="45"/>
      <c r="L31" s="46"/>
      <c r="M31" s="41"/>
      <c r="N31" s="42"/>
      <c r="O31" s="42"/>
      <c r="P31" s="42"/>
      <c r="Q31" s="43"/>
    </row>
    <row r="32" spans="1:17" ht="16.5" customHeight="1" x14ac:dyDescent="0.3">
      <c r="A32" s="76"/>
      <c r="B32" s="77"/>
      <c r="C32" s="77"/>
      <c r="D32" s="105"/>
      <c r="E32" s="33"/>
      <c r="F32" s="32"/>
      <c r="G32" s="53" t="str">
        <f t="shared" si="5"/>
        <v/>
      </c>
      <c r="H32" s="21"/>
      <c r="I32" s="22"/>
      <c r="J32" s="22"/>
      <c r="K32" s="22"/>
      <c r="L32" s="23"/>
      <c r="M32" s="21"/>
      <c r="N32" s="22"/>
      <c r="O32" s="22"/>
      <c r="P32" s="22"/>
      <c r="Q32" s="23"/>
    </row>
    <row r="33" spans="1:17" ht="16.5" customHeight="1" x14ac:dyDescent="0.3">
      <c r="A33" s="82" t="s">
        <v>22</v>
      </c>
      <c r="B33" s="83"/>
      <c r="C33" s="88"/>
      <c r="D33" s="28"/>
      <c r="E33" s="30"/>
      <c r="F33" s="29"/>
      <c r="G33" s="51" t="str">
        <f t="shared" si="5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17"/>
    </row>
    <row r="34" spans="1:17" ht="16.5" customHeight="1" x14ac:dyDescent="0.3">
      <c r="A34" s="78"/>
      <c r="B34" s="79"/>
      <c r="C34" s="90"/>
      <c r="D34" s="24"/>
      <c r="E34" s="26"/>
      <c r="F34" s="25"/>
      <c r="G34" s="51" t="str">
        <f t="shared" si="5"/>
        <v/>
      </c>
      <c r="H34" s="18"/>
      <c r="I34" s="19"/>
      <c r="J34" s="19"/>
      <c r="K34" s="19"/>
      <c r="L34" s="20"/>
      <c r="M34" s="18"/>
      <c r="N34" s="19"/>
      <c r="O34" s="19"/>
      <c r="P34" s="19"/>
      <c r="Q34" s="20"/>
    </row>
    <row r="35" spans="1:17" x14ac:dyDescent="0.3">
      <c r="A35" s="76"/>
      <c r="B35" s="77"/>
      <c r="C35" s="89"/>
      <c r="D35" s="31"/>
      <c r="E35" s="33"/>
      <c r="F35" s="32"/>
      <c r="G35" s="53" t="str">
        <f>IF(SUM(H35:L35)=0,"",SUM(H35:L35))</f>
        <v/>
      </c>
      <c r="H35" s="21"/>
      <c r="I35" s="22"/>
      <c r="J35" s="22"/>
      <c r="K35" s="22"/>
      <c r="L35" s="23"/>
      <c r="M35" s="21"/>
      <c r="N35" s="22"/>
      <c r="O35" s="22"/>
      <c r="P35" s="22"/>
      <c r="Q35" s="23"/>
    </row>
    <row r="36" spans="1:17" x14ac:dyDescent="0.3">
      <c r="A36" s="84"/>
      <c r="B36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9 E29:E30 E32:E35 E21:E25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</cp:lastModifiedBy>
  <cp:lastPrinted>2018-07-23T02:02:14Z</cp:lastPrinted>
  <dcterms:created xsi:type="dcterms:W3CDTF">2018-06-30T07:43:36Z</dcterms:created>
  <dcterms:modified xsi:type="dcterms:W3CDTF">2022-07-22T07:58:05Z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