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7\"/>
    </mc:Choice>
  </mc:AlternateContent>
  <xr:revisionPtr revIDLastSave="0" documentId="13_ncr:1_{55D0546F-B511-4B74-9A54-787AAE36A40D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9" i="10"/>
  <c r="G20" i="10"/>
  <c r="G13" i="10"/>
  <c r="G12" i="10"/>
  <c r="G14" i="10"/>
  <c r="G11" i="10"/>
  <c r="G21" i="10"/>
  <c r="G10" i="10"/>
  <c r="G9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<sst xmlns="http://schemas.openxmlformats.org/spreadsheetml/2006/main" count="79" uniqueCount="60">
  <si>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</si>
  <si>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</si>
  <si>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</si>
  <si>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</si>
  <si>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</si>
  <si>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</si>
  <si>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</si>
  <si>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</si>
  <si>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</si>
  <si>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</si>
  <si>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</si>
  <si>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</si>
  <si>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</si>
  <si>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</si>
  <si>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</si>
  <si>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</si>
  <si>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</si>
  <si>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</si>
  <si>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</si>
  <si>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</si>
  <si>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</si>
  <si>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</si>
  <si>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</si>
  <si>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</si>
  <si>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</si>
  <si>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</si>
  <si>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</si>
  <si>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</si>
  <si>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이벤트</t>
    <phoneticPr fontId="3" type="noConversion"/>
  </si>
  <si>
    <t>SK 브로드밴드 비즈센터</t>
    <phoneticPr fontId="3" type="noConversion"/>
  </si>
  <si>
    <t>룸이오</t>
    <phoneticPr fontId="3" type="noConversion"/>
  </si>
  <si>
    <t>6월 이벤트 운영</t>
    <phoneticPr fontId="3" type="noConversion"/>
  </si>
  <si>
    <t>7월 이벤트 운영</t>
    <phoneticPr fontId="3" type="noConversion"/>
  </si>
  <si>
    <t>테스트</t>
    <phoneticPr fontId="3" type="noConversion"/>
  </si>
  <si>
    <t xml:space="preserve">SK브로드밴드 비샵 </t>
    <phoneticPr fontId="3" type="noConversion"/>
  </si>
  <si>
    <t>사업서비스실 기획3팀 박재희  /   2022-07-018~ 2022-07-22</t>
    <phoneticPr fontId="3" type="noConversion"/>
  </si>
  <si>
    <t>추가요청 대응</t>
    <phoneticPr fontId="3" type="noConversion"/>
  </si>
  <si>
    <t xml:space="preserve">IE 접속 지양 팝업 기획 및 작업요청 </t>
    <phoneticPr fontId="3" type="noConversion"/>
  </si>
  <si>
    <t xml:space="preserve">&gt;이벤트 당첨자 팝업 및 콘텐츠 수정 </t>
    <phoneticPr fontId="3" type="noConversion"/>
  </si>
  <si>
    <t>&gt;이벤트 디자인 검수 및 업로드</t>
    <phoneticPr fontId="3" type="noConversion"/>
  </si>
  <si>
    <t>운영업무 및 일일보고 인수인계</t>
    <phoneticPr fontId="3" type="noConversion"/>
  </si>
  <si>
    <t>미팅</t>
    <phoneticPr fontId="3" type="noConversion"/>
  </si>
  <si>
    <t>인수인계</t>
    <phoneticPr fontId="3" type="noConversion"/>
  </si>
  <si>
    <t>PC, 모바일 화면 호환 테스트</t>
  </si>
  <si>
    <t>요금계산기 퍼블리싱 검수 작업</t>
    <phoneticPr fontId="3" type="noConversion"/>
  </si>
  <si>
    <t xml:space="preserve">IA작성 요청 및 피드백 전달 </t>
    <phoneticPr fontId="3" type="noConversion"/>
  </si>
  <si>
    <t>신규 이벤트 아이디어 자료수집 및 기획안 요청</t>
    <phoneticPr fontId="3" type="noConversion"/>
  </si>
  <si>
    <t xml:space="preserve">&gt;히스토리 및 작업 진행 과정 전달 </t>
    <phoneticPr fontId="3" type="noConversion"/>
  </si>
  <si>
    <t xml:space="preserve">&gt;김은주 인턴, 양명현 인턴 </t>
    <phoneticPr fontId="3" type="noConversion"/>
  </si>
  <si>
    <t>인턴</t>
    <phoneticPr fontId="3" type="noConversion"/>
  </si>
  <si>
    <t xml:space="preserve">회사 소개 및 본인 소개 </t>
    <phoneticPr fontId="3" type="noConversion"/>
  </si>
  <si>
    <t>룸이오 리뷰 및 수정사항 공유</t>
    <phoneticPr fontId="3" type="noConversion"/>
  </si>
  <si>
    <t>설계</t>
    <phoneticPr fontId="3" type="noConversion"/>
  </si>
  <si>
    <t>검색, 필터, 리뷰 화면  수정</t>
    <phoneticPr fontId="3" type="noConversion"/>
  </si>
  <si>
    <t xml:space="preserve">정책 추가 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</si>
  <si>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</si>
  <si>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</si>
  <si>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</si>
  <si>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</si>
  <si>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 xml:space="preserve">대체휴무(오전반차), 오후반차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</si>
</sst>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9" fontId="6" fillId="0" borderId="42" xfId="1" applyFont="1" applyFill="1" applyBorder="1" applyAlignment="1">
      <alignment horizontal="center" vertical="center"/>
    </xf>
    <xf numFmtId="176" fontId="10" fillId="0" borderId="42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177" fontId="14" fillId="0" borderId="44" xfId="0" applyNumberFormat="1" applyFont="1" applyFill="1" applyBorder="1" applyAlignment="1">
      <alignment horizontal="center" vertical="center"/>
    </xf>
    <xf numFmtId="177" fontId="14" fillId="0" borderId="4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50" xfId="0" applyNumberFormat="1" applyFont="1" applyFill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52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51" xfId="0" applyNumberFormat="1" applyFont="1" applyBorder="1" applyAlignment="1">
      <alignment horizontal="center" vertical="center"/>
    </xf>
    <xf numFmtId="177" fontId="14" fillId="4" borderId="53" xfId="0" applyNumberFormat="1" applyFont="1" applyFill="1" applyBorder="1" applyAlignment="1">
      <alignment horizontal="center" vertical="center"/>
    </xf>
    <xf numFmtId="176" fontId="10" fillId="0" borderId="54" xfId="0" applyNumberFormat="1" applyFont="1" applyFill="1" applyBorder="1" applyAlignment="1">
      <alignment horizontal="center" vertical="center"/>
    </xf>
    <xf numFmtId="177" fontId="14" fillId="0" borderId="55" xfId="0" applyNumberFormat="1" applyFont="1" applyBorder="1" applyAlignment="1">
      <alignment horizontal="center" vertical="center"/>
    </xf>
    <xf numFmtId="177" fontId="12" fillId="0" borderId="44" xfId="0" applyNumberFormat="1" applyFont="1" applyBorder="1" applyAlignment="1">
      <alignment horizontal="center" vertical="center"/>
    </xf>
    <xf numFmtId="177" fontId="12" fillId="0" borderId="43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7"/>
  <sheetViews>
    <sheetView showGridLines="0" tabSelected="1" zoomScale="85" zoomScaleNormal="85" workbookViewId="0">
      <pane ySplit="7" topLeftCell="A11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91" t="s">
        <v>15</v>
      </c>
      <c r="D2" s="91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67" s="6" customFormat="1" ht="18" customHeight="1" x14ac:dyDescent="0.4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67" x14ac:dyDescent="0.4">
      <c r="A6" s="92" t="s">
        <v>5</v>
      </c>
      <c r="B6" s="92" t="s">
        <v>7</v>
      </c>
      <c r="C6" s="92" t="s">
        <v>6</v>
      </c>
      <c r="D6" s="92" t="s">
        <v>10</v>
      </c>
      <c r="E6" s="94" t="s">
        <v>12</v>
      </c>
      <c r="F6" s="94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93"/>
      <c r="B7" s="93"/>
      <c r="C7" s="93"/>
      <c r="D7" s="93"/>
      <c r="E7" s="95"/>
      <c r="F7" s="95"/>
      <c r="G7" s="28">
        <f>SUM(H7:L7)</f>
        <v>25.3</v>
      </c>
      <c r="H7" s="22">
        <f>SUM(H8:H25)</f>
        <v>5</v>
      </c>
      <c r="I7" s="22">
        <f>SUM(I8:I25)</f>
        <v>5</v>
      </c>
      <c r="J7" s="22">
        <f>SUM(J8:J25)</f>
        <v>5</v>
      </c>
      <c r="K7" s="22">
        <f>SUM(K8:K25)</f>
        <v>5</v>
      </c>
      <c r="L7" s="22">
        <f>SUM(L8:L25)</f>
        <v>5.3</v>
      </c>
      <c r="M7" s="44">
        <f>SUM(M8:M25)</f>
        <v>0.3</v>
      </c>
      <c r="N7" s="19">
        <f>SUM(N8:N25)</f>
        <v>0.3</v>
      </c>
      <c r="O7" s="19">
        <f>SUM(O8:O25)</f>
        <v>0.3</v>
      </c>
      <c r="P7" s="19">
        <f>SUM(P8:P25)</f>
        <v>0.3</v>
      </c>
      <c r="Q7" s="20">
        <f>SUM(Q8:Q25)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7"/>
      <c r="AE7" s="47"/>
      <c r="AF7" s="47"/>
      <c r="AG7" s="47"/>
      <c r="AH7" s="47"/>
      <c r="AI7" s="47"/>
      <c r="AJ7" s="47"/>
      <c r="AK7" s="47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37" t="s">
        <v>21</v>
      </c>
      <c r="C8" s="12" t="s">
        <v>24</v>
      </c>
      <c r="D8" s="38"/>
      <c r="E8" s="16" t="s">
        <v>25</v>
      </c>
      <c r="F8" s="40">
        <v>1</v>
      </c>
      <c r="G8" s="39">
        <f>IF(SUM(H8:L8)=0,"",SUM(H8:L8))</f>
        <v>1.2</v>
      </c>
      <c r="H8" s="107"/>
      <c r="I8" s="45">
        <v>0.3</v>
      </c>
      <c r="J8" s="46">
        <v>0.3</v>
      </c>
      <c r="K8" s="46">
        <v>0.3</v>
      </c>
      <c r="L8" s="45">
        <v>0.3</v>
      </c>
      <c r="M8" s="42">
        <v>0.3</v>
      </c>
      <c r="N8" s="41">
        <v>0.3</v>
      </c>
      <c r="O8" s="41">
        <v>0.3</v>
      </c>
      <c r="P8" s="30">
        <v>0.3</v>
      </c>
      <c r="Q8" s="43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33"/>
      <c r="B9" s="25" t="s">
        <v>28</v>
      </c>
      <c r="C9" s="12" t="s">
        <v>31</v>
      </c>
      <c r="D9" s="12" t="s">
        <v>38</v>
      </c>
      <c r="E9" s="16" t="s">
        <v>25</v>
      </c>
      <c r="F9" s="13">
        <v>1</v>
      </c>
      <c r="G9" s="27">
        <f>IF(SUM(H9:L9)=0,"",SUM(H9:L9))</f>
        <v>0.3</v>
      </c>
      <c r="H9" s="108"/>
      <c r="I9" s="56"/>
      <c r="J9" s="56">
        <v>0.3</v>
      </c>
      <c r="K9" s="56"/>
      <c r="L9" s="32"/>
      <c r="M9" s="35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33"/>
      <c r="B10" s="25"/>
      <c r="C10" s="12" t="s">
        <v>32</v>
      </c>
      <c r="D10" s="12" t="s">
        <v>39</v>
      </c>
      <c r="E10" s="16" t="s">
        <v>25</v>
      </c>
      <c r="F10" s="13">
        <v>1</v>
      </c>
      <c r="G10" s="27">
        <f t="shared" ref="G10" si="0">IF(SUM(H10:L10)=0,"",SUM(H10:L10))</f>
        <v>1.8</v>
      </c>
      <c r="H10" s="108"/>
      <c r="I10" s="56"/>
      <c r="J10" s="56">
        <v>0.9</v>
      </c>
      <c r="K10" s="56">
        <v>0.6</v>
      </c>
      <c r="L10" s="32">
        <v>0.3</v>
      </c>
      <c r="M10" s="35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9.8" customHeight="1" x14ac:dyDescent="0.4">
      <c r="A11" s="33"/>
      <c r="B11" s="25" t="s">
        <v>42</v>
      </c>
      <c r="C11" s="12" t="s">
        <v>40</v>
      </c>
      <c r="D11" s="12" t="s">
        <v>48</v>
      </c>
      <c r="E11" s="16" t="s">
        <v>25</v>
      </c>
      <c r="F11" s="13">
        <v>1</v>
      </c>
      <c r="G11" s="27">
        <f>IF(SUM(H11:L11)=0,"",SUM(H11:L11))</f>
        <v>2.5999999999999996</v>
      </c>
      <c r="H11" s="108"/>
      <c r="I11" s="23">
        <v>1</v>
      </c>
      <c r="J11" s="56">
        <v>1</v>
      </c>
      <c r="K11" s="56">
        <v>0.3</v>
      </c>
      <c r="L11" s="32">
        <v>0.3</v>
      </c>
      <c r="M11" s="35"/>
      <c r="N11" s="30"/>
      <c r="O11" s="30"/>
      <c r="P11" s="30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9.8" customHeight="1" x14ac:dyDescent="0.4">
      <c r="A12" s="86"/>
      <c r="B12" s="25"/>
      <c r="C12" s="87" t="s">
        <v>45</v>
      </c>
      <c r="D12" s="12"/>
      <c r="E12" s="16" t="s">
        <v>25</v>
      </c>
      <c r="F12" s="13">
        <v>1</v>
      </c>
      <c r="G12" s="27">
        <f>IF(SUM(H12:L12)=0,"",SUM(H12:L12))</f>
        <v>1.5</v>
      </c>
      <c r="H12" s="108"/>
      <c r="I12" s="56">
        <v>0.3</v>
      </c>
      <c r="J12" s="56">
        <v>1.2</v>
      </c>
      <c r="K12" s="56"/>
      <c r="L12" s="32"/>
      <c r="M12" s="35"/>
      <c r="N12" s="30"/>
      <c r="O12" s="30"/>
      <c r="P12" s="30"/>
      <c r="Q12" s="3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9.8" customHeight="1" x14ac:dyDescent="0.4">
      <c r="A13" s="84"/>
      <c r="B13" s="51"/>
      <c r="C13" s="52" t="s">
        <v>46</v>
      </c>
      <c r="D13" s="52" t="s">
        <v>47</v>
      </c>
      <c r="E13" s="16" t="s">
        <v>25</v>
      </c>
      <c r="F13" s="13">
        <v>1</v>
      </c>
      <c r="G13" s="54">
        <f>IF(SUM(H13:L13)=0,"",SUM(H13:L13))</f>
        <v>0.6</v>
      </c>
      <c r="H13" s="109"/>
      <c r="I13" s="56"/>
      <c r="J13" s="81"/>
      <c r="K13" s="81">
        <v>0.6</v>
      </c>
      <c r="L13" s="85"/>
      <c r="M13" s="35"/>
      <c r="N13" s="49"/>
      <c r="O13" s="49"/>
      <c r="P13" s="49"/>
      <c r="Q13" s="5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9.8" customHeight="1" x14ac:dyDescent="0.4">
      <c r="A14" s="33" t="s">
        <v>34</v>
      </c>
      <c r="B14" s="25" t="s">
        <v>33</v>
      </c>
      <c r="C14" s="12" t="s">
        <v>44</v>
      </c>
      <c r="D14" s="12"/>
      <c r="E14" s="59" t="s">
        <v>9</v>
      </c>
      <c r="F14" s="60">
        <v>1</v>
      </c>
      <c r="G14" s="27">
        <f>IF(SUM(H14:L14)=0,"",SUM(H14:L14))</f>
        <v>0.8</v>
      </c>
      <c r="H14" s="108"/>
      <c r="I14" s="29">
        <v>0.8</v>
      </c>
      <c r="J14" s="56"/>
      <c r="K14" s="29"/>
      <c r="L14" s="62"/>
      <c r="M14" s="61"/>
      <c r="N14" s="83"/>
      <c r="O14" s="83"/>
      <c r="P14" s="83"/>
      <c r="Q14" s="3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9.8" customHeight="1" x14ac:dyDescent="0.4">
      <c r="A15" s="33"/>
      <c r="B15" s="25"/>
      <c r="C15" s="52" t="s">
        <v>43</v>
      </c>
      <c r="D15" s="12"/>
      <c r="E15" s="16" t="s">
        <v>25</v>
      </c>
      <c r="F15" s="13">
        <v>1</v>
      </c>
      <c r="G15" s="27">
        <f t="shared" ref="G15:G20" si="1">IF(SUM(H15:L15)=0,"",SUM(H15:L15))</f>
        <v>1.5</v>
      </c>
      <c r="H15" s="109"/>
      <c r="I15" s="80"/>
      <c r="J15" s="81"/>
      <c r="K15" s="81">
        <v>1.5</v>
      </c>
      <c r="L15" s="82"/>
      <c r="M15" s="48"/>
      <c r="N15" s="49"/>
      <c r="O15" s="57"/>
      <c r="P15" s="58"/>
      <c r="Q15" s="5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67" t="s">
        <v>29</v>
      </c>
      <c r="B16" s="68" t="s">
        <v>36</v>
      </c>
      <c r="C16" s="12" t="s">
        <v>37</v>
      </c>
      <c r="D16" s="69"/>
      <c r="E16" s="71" t="s">
        <v>9</v>
      </c>
      <c r="F16" s="70">
        <v>1</v>
      </c>
      <c r="G16" s="63">
        <f t="shared" si="1"/>
        <v>2.9</v>
      </c>
      <c r="H16" s="110"/>
      <c r="I16" s="72">
        <v>2</v>
      </c>
      <c r="J16" s="73">
        <v>0.6</v>
      </c>
      <c r="K16" s="74">
        <v>0.3</v>
      </c>
      <c r="L16" s="75"/>
      <c r="M16" s="76"/>
      <c r="N16" s="64"/>
      <c r="O16" s="77"/>
      <c r="P16" s="78"/>
      <c r="Q16" s="79"/>
      <c r="R16" s="4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33" t="s">
        <v>30</v>
      </c>
      <c r="B17" s="25" t="s">
        <v>41</v>
      </c>
      <c r="C17" s="53" t="s">
        <v>51</v>
      </c>
      <c r="D17" s="12"/>
      <c r="E17" s="16" t="s">
        <v>25</v>
      </c>
      <c r="F17" s="13">
        <v>1</v>
      </c>
      <c r="G17" s="27">
        <f t="shared" si="1"/>
        <v>0.6</v>
      </c>
      <c r="H17" s="111"/>
      <c r="I17" s="34"/>
      <c r="J17" s="23"/>
      <c r="K17" s="32"/>
      <c r="L17" s="24">
        <v>0.6</v>
      </c>
      <c r="M17" s="55"/>
      <c r="N17" s="36"/>
      <c r="O17" s="30"/>
      <c r="P17" s="36"/>
      <c r="Q17" s="3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33"/>
      <c r="B18" s="25" t="s">
        <v>52</v>
      </c>
      <c r="C18" s="12" t="s">
        <v>53</v>
      </c>
      <c r="D18" s="12"/>
      <c r="E18" s="16" t="s">
        <v>25</v>
      </c>
      <c r="F18" s="13">
        <v>1</v>
      </c>
      <c r="G18" s="27">
        <f t="shared" si="1"/>
        <v>2.2999999999999998</v>
      </c>
      <c r="H18" s="111"/>
      <c r="I18" s="34"/>
      <c r="J18" s="23"/>
      <c r="K18" s="32"/>
      <c r="L18" s="24">
        <v>2.2999999999999998</v>
      </c>
      <c r="M18" s="55"/>
      <c r="N18" s="36"/>
      <c r="O18" s="30"/>
      <c r="P18" s="36"/>
      <c r="Q18" s="31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33"/>
      <c r="B19" s="51"/>
      <c r="C19" s="52" t="s">
        <v>54</v>
      </c>
      <c r="D19" s="12"/>
      <c r="E19" s="16" t="s">
        <v>25</v>
      </c>
      <c r="F19" s="13">
        <v>1</v>
      </c>
      <c r="G19" s="27">
        <f t="shared" si="1"/>
        <v>3.0999999999999996</v>
      </c>
      <c r="H19" s="111"/>
      <c r="I19" s="81"/>
      <c r="J19" s="81">
        <v>0.7</v>
      </c>
      <c r="K19" s="81">
        <v>1.4</v>
      </c>
      <c r="L19" s="24">
        <v>1</v>
      </c>
      <c r="M19" s="48"/>
      <c r="N19" s="58"/>
      <c r="O19" s="49"/>
      <c r="P19" s="58"/>
      <c r="Q19" s="5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67" t="s">
        <v>49</v>
      </c>
      <c r="B20" s="25" t="s">
        <v>41</v>
      </c>
      <c r="C20" s="12" t="s">
        <v>50</v>
      </c>
      <c r="D20" s="69"/>
      <c r="E20" s="71" t="s">
        <v>25</v>
      </c>
      <c r="F20" s="70">
        <v>1</v>
      </c>
      <c r="G20" s="63">
        <f t="shared" si="1"/>
        <v>0.6</v>
      </c>
      <c r="H20" s="110"/>
      <c r="I20" s="34">
        <v>0.6</v>
      </c>
      <c r="J20" s="23"/>
      <c r="K20" s="32"/>
      <c r="L20" s="75"/>
      <c r="M20" s="55"/>
      <c r="N20" s="36"/>
      <c r="O20" s="30"/>
      <c r="P20" s="36"/>
      <c r="Q20" s="31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67" t="s">
        <v>26</v>
      </c>
      <c r="B21" s="130" t="s">
        <v>55</v>
      </c>
      <c r="C21" s="69" t="s">
        <v>27</v>
      </c>
      <c r="D21" s="69"/>
      <c r="E21" s="125" t="s">
        <v>25</v>
      </c>
      <c r="F21" s="70">
        <v>1</v>
      </c>
      <c r="G21" s="63">
        <f t="shared" ref="G21" si="2">IF(SUM(H21:L21)=0,"",SUM(H21:L21))</f>
        <v>0.5</v>
      </c>
      <c r="H21" s="110"/>
      <c r="I21" s="73"/>
      <c r="J21" s="73"/>
      <c r="K21" s="72"/>
      <c r="L21" s="75">
        <v>0.5</v>
      </c>
      <c r="M21" s="126"/>
      <c r="N21" s="127"/>
      <c r="O21" s="128"/>
      <c r="P21" s="73"/>
      <c r="Q21" s="72">
        <v>0.5</v>
      </c>
      <c r="R21" s="129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18.75" customHeight="1" x14ac:dyDescent="0.4">
      <c r="A22" s="14"/>
      <c r="B22" s="25" t="s">
        <v>20</v>
      </c>
      <c r="C22" s="12" t="s">
        <v>56</v>
      </c>
      <c r="D22" s="12" t="s">
        <v>59</v>
      </c>
      <c r="E22" s="16"/>
      <c r="F22" s="13"/>
      <c r="G22" s="27"/>
      <c r="H22" s="32">
        <v>5</v>
      </c>
      <c r="I22" s="23"/>
      <c r="J22" s="23"/>
      <c r="K22" s="23"/>
      <c r="L22" s="62"/>
      <c r="M22" s="120"/>
      <c r="N22" s="122"/>
      <c r="O22" s="122"/>
      <c r="P22" s="23"/>
      <c r="Q22" s="1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18.75" customHeight="1" x14ac:dyDescent="0.4">
      <c r="A23" s="33"/>
      <c r="B23" s="25"/>
      <c r="C23" s="12" t="s">
        <v>57</v>
      </c>
      <c r="D23" s="12"/>
      <c r="E23" s="16"/>
      <c r="F23" s="13"/>
      <c r="G23" s="27"/>
      <c r="H23" s="108"/>
      <c r="I23" s="23"/>
      <c r="J23" s="23"/>
      <c r="K23" s="23"/>
      <c r="L23" s="24"/>
      <c r="M23" s="120"/>
      <c r="N23" s="122"/>
      <c r="O23" s="122"/>
      <c r="P23" s="23"/>
      <c r="Q23" s="11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18.75" customHeight="1" x14ac:dyDescent="0.4">
      <c r="A24" s="33"/>
      <c r="B24" s="113"/>
      <c r="C24" s="114" t="s">
        <v>58</v>
      </c>
      <c r="D24" s="114"/>
      <c r="E24" s="115"/>
      <c r="F24" s="116"/>
      <c r="G24" s="117"/>
      <c r="H24" s="118"/>
      <c r="I24" s="119"/>
      <c r="J24" s="119"/>
      <c r="K24" s="119"/>
      <c r="L24" s="124"/>
      <c r="M24" s="121"/>
      <c r="N24" s="123"/>
      <c r="O24" s="123"/>
      <c r="P24" s="119"/>
      <c r="Q24" s="11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20.100000000000001" customHeight="1" x14ac:dyDescent="0.4">
      <c r="A25" s="105" t="s">
        <v>16</v>
      </c>
      <c r="B25" s="106"/>
      <c r="C25" s="88" t="s">
        <v>22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0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4">
      <c r="O26" s="6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4">
      <c r="O27" s="6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</sheetData>
  <mergeCells count="13"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5:B25"/>
  </mergeCells>
  <phoneticPr fontId="3" type="noConversion"/>
  <dataValidations disablePrompts="1"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2022-07-25T04:59:21Z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