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inji\98.주간보고서\2022\"/>
    </mc:Choice>
  </mc:AlternateContent>
  <xr:revisionPtr revIDLastSave="0" documentId="13_ncr:1_{995B916F-056B-404B-9BDA-9C27D5937A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5" i="10" l="1"/>
  <c r="G11" i="10"/>
  <c r="G12" i="10"/>
  <c r="G14" i="10"/>
  <c r="G16" i="10"/>
  <c r="G17" i="10"/>
  <c r="G18" i="10"/>
  <c r="G23" i="10"/>
  <c r="L7" i="10"/>
  <c r="H7" i="10"/>
  <c r="I7" i="10"/>
  <c r="J7" i="10"/>
  <c r="K7" i="10"/>
  <c r="G8" i="10"/>
  <c r="G7" i="10" l="1"/>
  <c r="Q7" i="10" l="1"/>
  <c r="P7" i="10"/>
  <c r="O7" i="10"/>
  <c r="N7" i="10"/>
  <c r="M7" i="10"/>
</calcChain>
</file>

<file path=xl/sharedStrings.xml><?xml version="1.0" encoding="utf-8"?>
<sst xmlns="http://schemas.openxmlformats.org/spreadsheetml/2006/main" count="77" uniqueCount="57">
  <si>
    <t>상</t>
    <phoneticPr fontId="3" type="noConversion"/>
  </si>
  <si>
    <t>주 간 업 무 보 고 서</t>
    <phoneticPr fontId="3" type="noConversion"/>
  </si>
  <si>
    <t>중</t>
    <phoneticPr fontId="3" type="noConversion"/>
  </si>
  <si>
    <t>사업서비스실 기획3팀 김민지   /   2022-07-25 ~ 2022-07-29</t>
  </si>
  <si>
    <t>업무 진행 내역</t>
    <phoneticPr fontId="3" type="noConversion"/>
  </si>
  <si>
    <t>업무 투입 내역</t>
    <phoneticPr fontId="3" type="noConversion"/>
  </si>
  <si>
    <t>금주 진행 내역</t>
    <phoneticPr fontId="3" type="noConversion"/>
  </si>
  <si>
    <t>차주 예상 내역</t>
    <phoneticPr fontId="3" type="noConversion"/>
  </si>
  <si>
    <t>프로젝트</t>
    <phoneticPr fontId="3" type="noConversion"/>
  </si>
  <si>
    <t>단위업무</t>
    <phoneticPr fontId="3" type="noConversion"/>
  </si>
  <si>
    <t>상세 내용</t>
    <phoneticPr fontId="3" type="noConversion"/>
  </si>
  <si>
    <t>이슈 또는 특이사항</t>
    <phoneticPr fontId="3" type="noConversion"/>
  </si>
  <si>
    <t>업무
중요도</t>
    <phoneticPr fontId="3" type="noConversion"/>
  </si>
  <si>
    <t>진행
현황</t>
    <phoneticPr fontId="3" type="noConversion"/>
  </si>
  <si>
    <t>합계</t>
    <phoneticPr fontId="3" type="noConversion"/>
  </si>
  <si>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</si>
  <si>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</si>
  <si>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</si>
  <si>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</si>
  <si>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</si>
  <si>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CONNECT+</t>
    <phoneticPr fontId="3" type="noConversion"/>
  </si>
  <si>
    <t>운영업무</t>
    <phoneticPr fontId="3" type="noConversion"/>
  </si>
  <si>
    <t>일일모니터링</t>
    <phoneticPr fontId="3" type="noConversion"/>
  </si>
  <si>
    <t>중</t>
  </si>
  <si>
    <t>SK DOMS</t>
    <phoneticPr fontId="3" type="noConversion"/>
  </si>
  <si>
    <t>구축</t>
    <phoneticPr fontId="3" type="noConversion"/>
  </si>
  <si>
    <t>미팅</t>
    <phoneticPr fontId="3" type="noConversion"/>
  </si>
  <si>
    <t>주간 회의</t>
    <phoneticPr fontId="3" type="noConversion"/>
  </si>
  <si>
    <t>룸이오</t>
    <phoneticPr fontId="3" type="noConversion"/>
  </si>
  <si>
    <t>회의</t>
    <phoneticPr fontId="3" type="noConversion"/>
  </si>
  <si>
    <t>효성</t>
    <phoneticPr fontId="3" type="noConversion"/>
  </si>
  <si>
    <t>234호 로그인 페이지 작업</t>
  </si>
  <si>
    <t>디자인 수정 및 퍼블리싱 작업</t>
  </si>
  <si>
    <t>기타</t>
    <phoneticPr fontId="3" type="noConversion"/>
  </si>
  <si>
    <t>휴가 / 공휴일</t>
    <phoneticPr fontId="3" type="noConversion"/>
  </si>
  <si>
    <t>7/29 (금) 연차:개인사유</t>
  </si>
  <si>
    <t>개선 / 건의사항</t>
    <phoneticPr fontId="3" type="noConversion"/>
  </si>
  <si>
    <t>기획3팀 아이디어 및 2차 리뷰</t>
    <phoneticPr fontId="3" type="noConversion"/>
  </si>
  <si>
    <t>유셀러</t>
    <phoneticPr fontId="3" type="noConversion"/>
  </si>
  <si>
    <t>주간 보고</t>
    <phoneticPr fontId="3" type="noConversion"/>
  </si>
  <si>
    <t>프로젝트 주간보고 (중랑구청, CONNECT+)</t>
    <phoneticPr fontId="3" type="noConversion"/>
  </si>
  <si>
    <t>신사업</t>
    <phoneticPr fontId="3" type="noConversion"/>
  </si>
  <si>
    <t>로그인/회원가입 페이지 디자인 검수</t>
    <phoneticPr fontId="3" type="noConversion"/>
  </si>
  <si>
    <t>판매자 센터 전체 화면 설계 검토</t>
    <phoneticPr fontId="3" type="noConversion"/>
  </si>
  <si>
    <t>불참</t>
    <phoneticPr fontId="3" type="noConversion"/>
  </si>
  <si>
    <t>상품 요금 계산기 MO 퍼블/개발 테스트</t>
    <phoneticPr fontId="3" type="noConversion"/>
  </si>
  <si>
    <t>상품 요금 계산기 PC 퍼블 테스트</t>
    <phoneticPr fontId="3" type="noConversion"/>
  </si>
  <si>
    <t>중랑구청</t>
    <phoneticPr fontId="3" type="noConversion"/>
  </si>
  <si>
    <t>문의</t>
    <phoneticPr fontId="3" type="noConversion"/>
  </si>
  <si>
    <t xml:space="preserve">수거 신청 결제 내역 민원 </t>
    <phoneticPr fontId="3" type="noConversion"/>
  </si>
  <si>
    <t>메시지 템플릿 팝업 이미지 사이즈 및 글자제한수 검수</t>
    <phoneticPr fontId="3" type="noConversion"/>
  </si>
  <si>
    <t>CONNECT+ 신규 이벤트 인턴 리뷰 1차</t>
    <phoneticPr fontId="3" type="noConversion"/>
  </si>
  <si>
    <t>CONNECT+ 신규 이벤트 인턴 리뷰 2차</t>
    <phoneticPr fontId="3" type="noConversion"/>
  </si>
  <si>
    <t>프론트</t>
    <phoneticPr fontId="3" type="noConversion"/>
  </si>
  <si>
    <t>관리자</t>
    <phoneticPr fontId="3" type="noConversion"/>
  </si>
  <si>
    <t>상품 요금 선택 별 요금 할인 케이스 정리</t>
    <phoneticPr fontId="3" type="noConversion"/>
  </si>
  <si>
    <t>판매자 센터 전체 리뷰 및 검토 회의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</si>
</sst>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0"/>
      <name val="나눔고딕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9.5"/>
      <name val="나눔고딕"/>
      <family val="3"/>
      <charset val="129"/>
    </font>
    <font>
      <sz val="9.5"/>
      <name val="나눔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7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indent="2"/>
    </xf>
    <xf numFmtId="0" fontId="7" fillId="0" borderId="19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9" fillId="0" borderId="19" xfId="0" applyFont="1" applyBorder="1" applyAlignment="1">
      <alignment horizontal="center" vertical="center"/>
    </xf>
    <xf numFmtId="0" fontId="10" fillId="0" borderId="0" xfId="0" applyFont="1" applyAlignment="1">
      <alignment horizontal="right" vertical="center" indent="1"/>
    </xf>
    <xf numFmtId="0" fontId="9" fillId="2" borderId="15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/>
    </xf>
    <xf numFmtId="0" fontId="9" fillId="2" borderId="26" xfId="0" applyFont="1" applyFill="1" applyBorder="1" applyAlignment="1">
      <alignment horizontal="center" vertical="center"/>
    </xf>
    <xf numFmtId="0" fontId="9" fillId="2" borderId="27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7" fillId="0" borderId="19" xfId="0" quotePrefix="1" applyFont="1" applyBorder="1" applyAlignment="1">
      <alignment horizontal="center" vertical="center"/>
    </xf>
    <xf numFmtId="9" fontId="9" fillId="0" borderId="3" xfId="1" applyFont="1" applyFill="1" applyBorder="1" applyAlignment="1">
      <alignment horizontal="center" vertical="center"/>
    </xf>
    <xf numFmtId="9" fontId="9" fillId="0" borderId="19" xfId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176" fontId="12" fillId="0" borderId="22" xfId="0" applyNumberFormat="1" applyFont="1" applyBorder="1" applyAlignment="1">
      <alignment horizontal="center" vertical="center"/>
    </xf>
    <xf numFmtId="176" fontId="12" fillId="0" borderId="20" xfId="0" applyNumberFormat="1" applyFont="1" applyBorder="1" applyAlignment="1">
      <alignment horizontal="center" vertical="center"/>
    </xf>
    <xf numFmtId="176" fontId="12" fillId="0" borderId="21" xfId="0" applyNumberFormat="1" applyFont="1" applyBorder="1" applyAlignment="1">
      <alignment horizontal="center" vertical="center"/>
    </xf>
    <xf numFmtId="176" fontId="15" fillId="4" borderId="13" xfId="0" applyNumberFormat="1" applyFont="1" applyFill="1" applyBorder="1" applyAlignment="1">
      <alignment horizontal="center" vertical="center"/>
    </xf>
    <xf numFmtId="176" fontId="14" fillId="4" borderId="19" xfId="0" applyNumberFormat="1" applyFont="1" applyFill="1" applyBorder="1" applyAlignment="1">
      <alignment horizontal="center" vertical="center"/>
    </xf>
    <xf numFmtId="176" fontId="15" fillId="4" borderId="20" xfId="0" applyNumberFormat="1" applyFont="1" applyFill="1" applyBorder="1" applyAlignment="1">
      <alignment horizontal="center" vertical="center"/>
    </xf>
    <xf numFmtId="0" fontId="9" fillId="2" borderId="28" xfId="0" applyFont="1" applyFill="1" applyBorder="1" applyAlignment="1">
      <alignment horizontal="center" vertical="center"/>
    </xf>
    <xf numFmtId="9" fontId="9" fillId="0" borderId="1" xfId="1" applyFont="1" applyFill="1" applyBorder="1" applyAlignment="1">
      <alignment horizontal="center" vertical="center"/>
    </xf>
    <xf numFmtId="176" fontId="14" fillId="4" borderId="1" xfId="0" applyNumberFormat="1" applyFont="1" applyFill="1" applyBorder="1" applyAlignment="1">
      <alignment horizontal="center" vertical="center"/>
    </xf>
    <xf numFmtId="176" fontId="15" fillId="4" borderId="29" xfId="0" applyNumberFormat="1" applyFont="1" applyFill="1" applyBorder="1" applyAlignment="1">
      <alignment horizontal="center" vertical="center"/>
    </xf>
    <xf numFmtId="176" fontId="12" fillId="0" borderId="30" xfId="0" applyNumberFormat="1" applyFont="1" applyBorder="1" applyAlignment="1">
      <alignment horizontal="center" vertical="center"/>
    </xf>
    <xf numFmtId="176" fontId="12" fillId="0" borderId="29" xfId="0" applyNumberFormat="1" applyFont="1" applyBorder="1" applyAlignment="1">
      <alignment horizontal="center" vertical="center"/>
    </xf>
    <xf numFmtId="176" fontId="12" fillId="0" borderId="31" xfId="0" applyNumberFormat="1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7" fillId="0" borderId="3" xfId="0" quotePrefix="1" applyFont="1" applyBorder="1" applyAlignment="1">
      <alignment horizontal="center" vertical="center"/>
    </xf>
    <xf numFmtId="176" fontId="14" fillId="4" borderId="3" xfId="0" applyNumberFormat="1" applyFont="1" applyFill="1" applyBorder="1" applyAlignment="1">
      <alignment horizontal="center" vertical="center"/>
    </xf>
    <xf numFmtId="176" fontId="12" fillId="0" borderId="25" xfId="0" applyNumberFormat="1" applyFont="1" applyBorder="1" applyAlignment="1">
      <alignment horizontal="center" vertical="center"/>
    </xf>
    <xf numFmtId="176" fontId="12" fillId="0" borderId="13" xfId="0" applyNumberFormat="1" applyFont="1" applyBorder="1" applyAlignment="1">
      <alignment horizontal="center" vertical="center"/>
    </xf>
    <xf numFmtId="176" fontId="12" fillId="0" borderId="14" xfId="0" applyNumberFormat="1" applyFont="1" applyBorder="1" applyAlignment="1">
      <alignment horizontal="center" vertical="center"/>
    </xf>
    <xf numFmtId="0" fontId="7" fillId="0" borderId="3" xfId="0" quotePrefix="1" applyFont="1" applyBorder="1" applyAlignment="1">
      <alignment horizontal="left" vertical="center"/>
    </xf>
    <xf numFmtId="176" fontId="15" fillId="0" borderId="32" xfId="0" applyNumberFormat="1" applyFont="1" applyBorder="1" applyAlignment="1">
      <alignment horizontal="center" vertical="center"/>
    </xf>
    <xf numFmtId="0" fontId="7" fillId="0" borderId="19" xfId="0" quotePrefix="1" applyFont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 indent="1"/>
    </xf>
    <xf numFmtId="0" fontId="7" fillId="2" borderId="5" xfId="0" applyFont="1" applyFill="1" applyBorder="1" applyAlignment="1">
      <alignment horizontal="left" vertical="center" indent="1"/>
    </xf>
    <xf numFmtId="0" fontId="7" fillId="2" borderId="6" xfId="0" applyFont="1" applyFill="1" applyBorder="1" applyAlignment="1">
      <alignment horizontal="left" vertical="center" indent="1"/>
    </xf>
    <xf numFmtId="0" fontId="10" fillId="0" borderId="0" xfId="0" applyFont="1" applyAlignment="1">
      <alignment horizontal="right" vertical="center" indent="1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left" vertical="center"/>
    </xf>
    <xf numFmtId="9" fontId="9" fillId="5" borderId="3" xfId="1" applyFont="1" applyFill="1" applyBorder="1" applyAlignment="1">
      <alignment horizontal="center" vertical="center"/>
    </xf>
    <xf numFmtId="176" fontId="14" fillId="5" borderId="3" xfId="0" applyNumberFormat="1" applyFont="1" applyFill="1" applyBorder="1" applyAlignment="1">
      <alignment horizontal="center" vertical="center"/>
    </xf>
    <xf numFmtId="176" fontId="15" fillId="5" borderId="13" xfId="0" applyNumberFormat="1" applyFont="1" applyFill="1" applyBorder="1" applyAlignment="1">
      <alignment horizontal="center" vertical="center"/>
    </xf>
    <xf numFmtId="176" fontId="12" fillId="5" borderId="14" xfId="0" applyNumberFormat="1" applyFont="1" applyFill="1" applyBorder="1" applyAlignment="1">
      <alignment horizontal="center" vertical="center"/>
    </xf>
    <xf numFmtId="176" fontId="12" fillId="5" borderId="25" xfId="0" applyNumberFormat="1" applyFont="1" applyFill="1" applyBorder="1" applyAlignment="1">
      <alignment horizontal="center" vertical="center"/>
    </xf>
    <xf numFmtId="176" fontId="12" fillId="5" borderId="13" xfId="0" applyNumberFormat="1" applyFont="1" applyFill="1" applyBorder="1" applyAlignment="1">
      <alignment horizontal="center" vertical="center"/>
    </xf>
    <xf numFmtId="0" fontId="13" fillId="5" borderId="0" xfId="0" applyFont="1" applyFill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4"/>
  <sheetViews>
    <sheetView showGridLines="0" tabSelected="1" zoomScale="85" zoomScaleNormal="85" workbookViewId="0">
      <pane ySplit="7" topLeftCell="A8" activePane="bottomLeft" state="frozen"/>
      <selection pane="bottomLeft" activeCell="A4" sqref="A4:E5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39.75" style="1" customWidth="1"/>
    <col min="4" max="4" width="51.875" style="1" bestFit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0</v>
      </c>
    </row>
    <row r="2" spans="1:17" ht="26.1" customHeight="1" x14ac:dyDescent="0.3">
      <c r="B2" s="8"/>
      <c r="C2" s="53" t="s">
        <v>1</v>
      </c>
      <c r="D2" s="53"/>
      <c r="E2" s="14"/>
      <c r="G2" s="9"/>
      <c r="I2" s="8"/>
      <c r="J2" s="8"/>
      <c r="K2" s="8"/>
      <c r="L2" s="8"/>
      <c r="M2" s="8"/>
      <c r="N2" s="8"/>
      <c r="O2" s="8"/>
      <c r="P2" s="8"/>
      <c r="Q2" s="5" t="s">
        <v>2</v>
      </c>
    </row>
    <row r="3" spans="1:17" ht="26.1" customHeight="1" x14ac:dyDescent="0.3">
      <c r="A3" s="10" t="s">
        <v>3</v>
      </c>
      <c r="B3" s="7"/>
      <c r="C3" s="2"/>
      <c r="D3" s="2"/>
      <c r="E3" s="2"/>
      <c r="F3" s="2"/>
      <c r="G3" s="2"/>
      <c r="H3" s="2"/>
      <c r="I3" s="2"/>
      <c r="J3" s="2"/>
      <c r="K3" s="2"/>
      <c r="L3" s="2"/>
      <c r="M3" s="6"/>
      <c r="N3" s="6"/>
      <c r="O3" s="6"/>
      <c r="P3" s="6"/>
    </row>
    <row r="4" spans="1:17" ht="18" customHeight="1" x14ac:dyDescent="0.3">
      <c r="A4" s="61" t="s">
        <v>4</v>
      </c>
      <c r="B4" s="62"/>
      <c r="C4" s="62"/>
      <c r="D4" s="62"/>
      <c r="E4" s="63"/>
      <c r="F4" s="58" t="s">
        <v>5</v>
      </c>
      <c r="G4" s="59"/>
      <c r="H4" s="59"/>
      <c r="I4" s="59"/>
      <c r="J4" s="59"/>
      <c r="K4" s="59"/>
      <c r="L4" s="59"/>
      <c r="M4" s="59"/>
      <c r="N4" s="59"/>
      <c r="O4" s="59"/>
      <c r="P4" s="59"/>
      <c r="Q4" s="60"/>
    </row>
    <row r="5" spans="1:17" ht="18" customHeight="1" x14ac:dyDescent="0.3">
      <c r="A5" s="64"/>
      <c r="B5" s="65"/>
      <c r="C5" s="65"/>
      <c r="D5" s="65"/>
      <c r="E5" s="66"/>
      <c r="F5" s="58" t="s">
        <v>6</v>
      </c>
      <c r="G5" s="59"/>
      <c r="H5" s="59"/>
      <c r="I5" s="59"/>
      <c r="J5" s="59"/>
      <c r="K5" s="59"/>
      <c r="L5" s="60"/>
      <c r="M5" s="58" t="s">
        <v>7</v>
      </c>
      <c r="N5" s="59"/>
      <c r="O5" s="59"/>
      <c r="P5" s="59"/>
      <c r="Q5" s="60"/>
    </row>
    <row r="6" spans="1:17" ht="18" customHeight="1" x14ac:dyDescent="0.3">
      <c r="A6" s="54" t="s">
        <v>8</v>
      </c>
      <c r="B6" s="54" t="s">
        <v>9</v>
      </c>
      <c r="C6" s="54" t="s">
        <v>10</v>
      </c>
      <c r="D6" s="54" t="s">
        <v>11</v>
      </c>
      <c r="E6" s="56" t="s">
        <v>12</v>
      </c>
      <c r="F6" s="56" t="s">
        <v>13</v>
      </c>
      <c r="G6" s="22" t="s">
        <v>14</v>
      </c>
      <c r="H6" s="15" t="s">
        <v>15</v>
      </c>
      <c r="I6" s="15" t="s">
        <v>16</v>
      </c>
      <c r="J6" s="15" t="s">
        <v>17</v>
      </c>
      <c r="K6" s="15" t="s">
        <v>18</v>
      </c>
      <c r="L6" s="16" t="s">
        <v>19</v>
      </c>
      <c r="M6" s="19" t="s">
        <v>15</v>
      </c>
      <c r="N6" s="15" t="s">
        <v>16</v>
      </c>
      <c r="O6" s="15" t="s">
        <v>17</v>
      </c>
      <c r="P6" s="15" t="s">
        <v>18</v>
      </c>
      <c r="Q6" s="16" t="s">
        <v>19</v>
      </c>
    </row>
    <row r="7" spans="1:17" ht="18" customHeight="1" x14ac:dyDescent="0.3">
      <c r="A7" s="55"/>
      <c r="B7" s="55"/>
      <c r="C7" s="55"/>
      <c r="D7" s="55"/>
      <c r="E7" s="57"/>
      <c r="F7" s="57"/>
      <c r="G7" s="21">
        <f>SUM(H7:L7)</f>
        <v>25.5</v>
      </c>
      <c r="H7" s="17">
        <f t="shared" ref="H7:Q7" si="0">SUM(H8:H24)</f>
        <v>5</v>
      </c>
      <c r="I7" s="17">
        <f t="shared" si="0"/>
        <v>5.5</v>
      </c>
      <c r="J7" s="17">
        <f t="shared" si="0"/>
        <v>5</v>
      </c>
      <c r="K7" s="17">
        <f t="shared" si="0"/>
        <v>5</v>
      </c>
      <c r="L7" s="18">
        <f t="shared" si="0"/>
        <v>5</v>
      </c>
      <c r="M7" s="20">
        <f t="shared" si="0"/>
        <v>0.5</v>
      </c>
      <c r="N7" s="17">
        <f t="shared" si="0"/>
        <v>0.5</v>
      </c>
      <c r="O7" s="17">
        <f t="shared" si="0"/>
        <v>0.5</v>
      </c>
      <c r="P7" s="17">
        <f t="shared" si="0"/>
        <v>0.5</v>
      </c>
      <c r="Q7" s="18">
        <f t="shared" si="0"/>
        <v>0.5</v>
      </c>
    </row>
    <row r="8" spans="1:17" s="27" customFormat="1" ht="20.100000000000001" customHeight="1" x14ac:dyDescent="0.3">
      <c r="A8" s="13" t="s">
        <v>20</v>
      </c>
      <c r="B8" s="24" t="s">
        <v>21</v>
      </c>
      <c r="C8" s="11" t="s">
        <v>22</v>
      </c>
      <c r="D8" s="11"/>
      <c r="E8" s="26" t="s">
        <v>2</v>
      </c>
      <c r="F8" s="26">
        <v>1</v>
      </c>
      <c r="G8" s="32">
        <f>IF(SUM(H8:L8)=0,"",SUM(H8:L8))</f>
        <v>2</v>
      </c>
      <c r="H8" s="33">
        <v>0.5</v>
      </c>
      <c r="I8" s="33">
        <v>0.5</v>
      </c>
      <c r="J8" s="33">
        <v>0.5</v>
      </c>
      <c r="K8" s="33">
        <v>0.5</v>
      </c>
      <c r="L8" s="30"/>
      <c r="M8" s="28">
        <v>0.5</v>
      </c>
      <c r="N8" s="29">
        <v>0.5</v>
      </c>
      <c r="O8" s="29">
        <v>0.5</v>
      </c>
      <c r="P8" s="29">
        <v>0.5</v>
      </c>
      <c r="Q8" s="30">
        <v>0.5</v>
      </c>
    </row>
    <row r="9" spans="1:17" s="27" customFormat="1" ht="20.100000000000001" customHeight="1" x14ac:dyDescent="0.3">
      <c r="A9" s="23"/>
      <c r="B9" s="42"/>
      <c r="C9" s="12" t="s">
        <v>51</v>
      </c>
      <c r="D9" s="12" t="s">
        <v>53</v>
      </c>
      <c r="E9" s="25" t="s">
        <v>2</v>
      </c>
      <c r="F9" s="25">
        <v>1</v>
      </c>
      <c r="G9" s="43"/>
      <c r="H9" s="31"/>
      <c r="I9" s="31">
        <v>1.5</v>
      </c>
      <c r="J9" s="31"/>
      <c r="K9" s="31"/>
      <c r="L9" s="46"/>
      <c r="M9" s="44"/>
      <c r="N9" s="45"/>
      <c r="O9" s="45"/>
      <c r="P9" s="45"/>
      <c r="Q9" s="46"/>
    </row>
    <row r="10" spans="1:17" s="79" customFormat="1" ht="20.100000000000001" customHeight="1" x14ac:dyDescent="0.3">
      <c r="A10" s="70"/>
      <c r="B10" s="71"/>
      <c r="C10" s="72" t="s">
        <v>52</v>
      </c>
      <c r="D10" s="72" t="s">
        <v>54</v>
      </c>
      <c r="E10" s="73" t="s">
        <v>2</v>
      </c>
      <c r="F10" s="73">
        <v>1</v>
      </c>
      <c r="G10" s="74"/>
      <c r="H10" s="75"/>
      <c r="I10" s="75"/>
      <c r="J10" s="75"/>
      <c r="K10" s="75"/>
      <c r="L10" s="76"/>
      <c r="M10" s="77"/>
      <c r="N10" s="78"/>
      <c r="O10" s="78"/>
      <c r="P10" s="78"/>
      <c r="Q10" s="76"/>
    </row>
    <row r="11" spans="1:17" s="27" customFormat="1" ht="18.75" customHeight="1" x14ac:dyDescent="0.3">
      <c r="A11" s="13" t="s">
        <v>24</v>
      </c>
      <c r="B11" s="24" t="s">
        <v>25</v>
      </c>
      <c r="C11" s="11" t="s">
        <v>45</v>
      </c>
      <c r="D11" s="11"/>
      <c r="E11" s="26" t="s">
        <v>0</v>
      </c>
      <c r="F11" s="26">
        <v>1</v>
      </c>
      <c r="G11" s="32">
        <f t="shared" ref="G11:G23" si="1">IF(SUM(H11:L11)=0,"",SUM(H11:L11))</f>
        <v>2</v>
      </c>
      <c r="H11" s="33">
        <v>1</v>
      </c>
      <c r="I11" s="33">
        <v>0.5</v>
      </c>
      <c r="J11" s="33">
        <v>0.5</v>
      </c>
      <c r="K11" s="33"/>
      <c r="L11" s="30"/>
      <c r="M11" s="28"/>
      <c r="N11" s="29"/>
      <c r="O11" s="29"/>
      <c r="P11" s="29"/>
      <c r="Q11" s="30"/>
    </row>
    <row r="12" spans="1:17" s="27" customFormat="1" ht="18.75" customHeight="1" x14ac:dyDescent="0.3">
      <c r="A12" s="23"/>
      <c r="B12" s="42"/>
      <c r="C12" s="12" t="s">
        <v>46</v>
      </c>
      <c r="D12" s="12"/>
      <c r="E12" s="25" t="s">
        <v>0</v>
      </c>
      <c r="F12" s="25">
        <v>1</v>
      </c>
      <c r="G12" s="43">
        <f t="shared" si="1"/>
        <v>4</v>
      </c>
      <c r="H12" s="31"/>
      <c r="I12" s="31">
        <v>1</v>
      </c>
      <c r="J12" s="31">
        <v>2</v>
      </c>
      <c r="K12" s="31">
        <v>1</v>
      </c>
      <c r="L12" s="46"/>
      <c r="M12" s="44"/>
      <c r="N12" s="45"/>
      <c r="O12" s="45"/>
      <c r="P12" s="45"/>
      <c r="Q12" s="46"/>
    </row>
    <row r="13" spans="1:17" s="27" customFormat="1" ht="18.75" customHeight="1" x14ac:dyDescent="0.3">
      <c r="A13" s="23"/>
      <c r="B13" s="42"/>
      <c r="C13" s="12" t="s">
        <v>55</v>
      </c>
      <c r="D13" s="12"/>
      <c r="E13" s="25" t="s">
        <v>2</v>
      </c>
      <c r="F13" s="25">
        <v>1</v>
      </c>
      <c r="G13" s="43"/>
      <c r="H13" s="31"/>
      <c r="I13" s="31"/>
      <c r="J13" s="31"/>
      <c r="K13" s="31">
        <v>1</v>
      </c>
      <c r="L13" s="46"/>
      <c r="M13" s="44"/>
      <c r="N13" s="45"/>
      <c r="O13" s="45"/>
      <c r="P13" s="45"/>
      <c r="Q13" s="46"/>
    </row>
    <row r="14" spans="1:17" s="27" customFormat="1" ht="19.5" customHeight="1" x14ac:dyDescent="0.3">
      <c r="A14" s="23"/>
      <c r="B14" s="42"/>
      <c r="C14" s="47" t="s">
        <v>50</v>
      </c>
      <c r="D14" s="47"/>
      <c r="E14" s="25" t="s">
        <v>23</v>
      </c>
      <c r="F14" s="25">
        <v>1</v>
      </c>
      <c r="G14" s="43">
        <f t="shared" si="1"/>
        <v>1</v>
      </c>
      <c r="H14" s="31">
        <v>1</v>
      </c>
      <c r="I14" s="31"/>
      <c r="J14" s="31"/>
      <c r="K14" s="31"/>
      <c r="L14" s="46"/>
      <c r="M14" s="44"/>
      <c r="N14" s="45"/>
      <c r="O14" s="45"/>
      <c r="P14" s="45"/>
      <c r="Q14" s="46"/>
    </row>
    <row r="15" spans="1:17" s="27" customFormat="1" ht="20.100000000000001" customHeight="1" x14ac:dyDescent="0.3">
      <c r="A15" s="23"/>
      <c r="B15" s="42" t="s">
        <v>26</v>
      </c>
      <c r="C15" s="47" t="s">
        <v>27</v>
      </c>
      <c r="D15" s="47" t="s">
        <v>44</v>
      </c>
      <c r="E15" s="25" t="s">
        <v>0</v>
      </c>
      <c r="F15" s="25">
        <v>1</v>
      </c>
      <c r="G15" s="43" t="str">
        <f t="shared" si="1"/>
        <v/>
      </c>
      <c r="H15" s="31"/>
      <c r="I15" s="31"/>
      <c r="J15" s="31"/>
      <c r="K15" s="31"/>
      <c r="L15" s="46"/>
      <c r="M15" s="44"/>
      <c r="N15" s="45"/>
      <c r="O15" s="45"/>
      <c r="P15" s="45"/>
      <c r="Q15" s="46"/>
    </row>
    <row r="16" spans="1:17" s="27" customFormat="1" ht="18.75" customHeight="1" x14ac:dyDescent="0.3">
      <c r="A16" s="13" t="s">
        <v>28</v>
      </c>
      <c r="B16" s="24" t="s">
        <v>29</v>
      </c>
      <c r="C16" s="49" t="s">
        <v>37</v>
      </c>
      <c r="D16" s="11"/>
      <c r="E16" s="26" t="s">
        <v>23</v>
      </c>
      <c r="F16" s="26">
        <v>1</v>
      </c>
      <c r="G16" s="32">
        <f t="shared" si="1"/>
        <v>1.5</v>
      </c>
      <c r="H16" s="33">
        <v>1.5</v>
      </c>
      <c r="I16" s="33"/>
      <c r="J16" s="33"/>
      <c r="K16" s="33"/>
      <c r="L16" s="30"/>
      <c r="M16" s="28"/>
      <c r="N16" s="29"/>
      <c r="O16" s="29"/>
      <c r="P16" s="29"/>
      <c r="Q16" s="30"/>
    </row>
    <row r="17" spans="1:17" s="27" customFormat="1" ht="18.75" customHeight="1" x14ac:dyDescent="0.3">
      <c r="A17" s="13" t="s">
        <v>30</v>
      </c>
      <c r="B17" s="24" t="s">
        <v>21</v>
      </c>
      <c r="C17" s="49" t="s">
        <v>31</v>
      </c>
      <c r="D17" s="11" t="s">
        <v>32</v>
      </c>
      <c r="E17" s="26" t="s">
        <v>23</v>
      </c>
      <c r="F17" s="26">
        <v>1</v>
      </c>
      <c r="G17" s="32">
        <f t="shared" si="1"/>
        <v>1</v>
      </c>
      <c r="H17" s="33"/>
      <c r="I17" s="33">
        <v>1</v>
      </c>
      <c r="J17" s="33"/>
      <c r="K17" s="33"/>
      <c r="L17" s="30"/>
      <c r="M17" s="28"/>
      <c r="N17" s="29"/>
      <c r="O17" s="29"/>
      <c r="P17" s="29"/>
      <c r="Q17" s="30"/>
    </row>
    <row r="18" spans="1:17" s="27" customFormat="1" ht="18.75" customHeight="1" x14ac:dyDescent="0.3">
      <c r="A18" s="13" t="s">
        <v>38</v>
      </c>
      <c r="B18" s="24" t="s">
        <v>41</v>
      </c>
      <c r="C18" s="49" t="s">
        <v>42</v>
      </c>
      <c r="D18" s="11"/>
      <c r="E18" s="26" t="s">
        <v>2</v>
      </c>
      <c r="F18" s="26">
        <v>1</v>
      </c>
      <c r="G18" s="32">
        <f t="shared" si="1"/>
        <v>1</v>
      </c>
      <c r="H18" s="33">
        <v>1</v>
      </c>
      <c r="I18" s="33"/>
      <c r="J18" s="33"/>
      <c r="K18" s="33"/>
      <c r="L18" s="30"/>
      <c r="M18" s="28"/>
      <c r="N18" s="29"/>
      <c r="O18" s="29"/>
      <c r="P18" s="29"/>
      <c r="Q18" s="30"/>
    </row>
    <row r="19" spans="1:17" s="27" customFormat="1" ht="20.100000000000001" customHeight="1" x14ac:dyDescent="0.3">
      <c r="A19" s="23"/>
      <c r="B19" s="42"/>
      <c r="C19" s="47" t="s">
        <v>43</v>
      </c>
      <c r="D19" s="47"/>
      <c r="E19" s="25" t="s">
        <v>23</v>
      </c>
      <c r="F19" s="25">
        <v>1</v>
      </c>
      <c r="G19" s="43"/>
      <c r="H19" s="31"/>
      <c r="I19" s="31">
        <v>0.5</v>
      </c>
      <c r="J19" s="31">
        <v>2</v>
      </c>
      <c r="K19" s="31"/>
      <c r="L19" s="46"/>
      <c r="M19" s="44"/>
      <c r="N19" s="45"/>
      <c r="O19" s="45"/>
      <c r="P19" s="45"/>
      <c r="Q19" s="46"/>
    </row>
    <row r="20" spans="1:17" s="27" customFormat="1" ht="20.100000000000001" customHeight="1" x14ac:dyDescent="0.3">
      <c r="A20" s="23"/>
      <c r="B20" s="42"/>
      <c r="C20" s="47" t="s">
        <v>56</v>
      </c>
      <c r="D20" s="47"/>
      <c r="E20" s="25" t="s">
        <v>2</v>
      </c>
      <c r="F20" s="25">
        <v>1</v>
      </c>
      <c r="G20" s="43"/>
      <c r="H20" s="31"/>
      <c r="I20" s="31"/>
      <c r="J20" s="31"/>
      <c r="K20" s="31">
        <v>2</v>
      </c>
      <c r="L20" s="46"/>
      <c r="M20" s="44"/>
      <c r="N20" s="45"/>
      <c r="O20" s="45"/>
      <c r="P20" s="45"/>
      <c r="Q20" s="46"/>
    </row>
    <row r="21" spans="1:17" s="27" customFormat="1" ht="18.75" customHeight="1" x14ac:dyDescent="0.3">
      <c r="A21" s="13" t="s">
        <v>47</v>
      </c>
      <c r="B21" s="24" t="s">
        <v>48</v>
      </c>
      <c r="C21" s="49" t="s">
        <v>49</v>
      </c>
      <c r="D21" s="11"/>
      <c r="E21" s="26" t="s">
        <v>2</v>
      </c>
      <c r="F21" s="26">
        <v>1</v>
      </c>
      <c r="G21" s="32"/>
      <c r="H21" s="33"/>
      <c r="I21" s="33">
        <v>0.5</v>
      </c>
      <c r="J21" s="33"/>
      <c r="K21" s="33"/>
      <c r="L21" s="30"/>
      <c r="M21" s="28"/>
      <c r="N21" s="29"/>
      <c r="O21" s="29"/>
      <c r="P21" s="29"/>
      <c r="Q21" s="30"/>
    </row>
    <row r="22" spans="1:17" s="27" customFormat="1" ht="18.75" customHeight="1" x14ac:dyDescent="0.3">
      <c r="A22" s="13" t="s">
        <v>33</v>
      </c>
      <c r="B22" s="24" t="s">
        <v>39</v>
      </c>
      <c r="C22" s="49" t="s">
        <v>40</v>
      </c>
      <c r="D22" s="11"/>
      <c r="E22" s="26" t="s">
        <v>2</v>
      </c>
      <c r="F22" s="26">
        <v>1</v>
      </c>
      <c r="G22" s="32"/>
      <c r="H22" s="33"/>
      <c r="I22" s="33"/>
      <c r="J22" s="33"/>
      <c r="K22" s="33">
        <v>0.5</v>
      </c>
      <c r="L22" s="30"/>
      <c r="M22" s="28"/>
      <c r="N22" s="29"/>
      <c r="O22" s="29"/>
      <c r="P22" s="29"/>
      <c r="Q22" s="30"/>
    </row>
    <row r="23" spans="1:17" s="41" customFormat="1" ht="20.100000000000001" customHeight="1" x14ac:dyDescent="0.3">
      <c r="A23" s="34" t="s">
        <v>34</v>
      </c>
      <c r="B23" s="67" t="s">
        <v>35</v>
      </c>
      <c r="C23" s="68"/>
      <c r="D23" s="69"/>
      <c r="E23" s="35"/>
      <c r="F23" s="35"/>
      <c r="G23" s="36">
        <f t="shared" si="1"/>
        <v>5</v>
      </c>
      <c r="H23" s="37"/>
      <c r="I23" s="37"/>
      <c r="J23" s="37"/>
      <c r="K23" s="37"/>
      <c r="L23" s="48">
        <v>5</v>
      </c>
      <c r="M23" s="38"/>
      <c r="N23" s="39"/>
      <c r="O23" s="39"/>
      <c r="P23" s="39"/>
      <c r="Q23" s="40"/>
    </row>
    <row r="24" spans="1:17" ht="20.100000000000001" customHeight="1" x14ac:dyDescent="0.3">
      <c r="A24" s="34" t="s">
        <v>36</v>
      </c>
      <c r="B24" s="34"/>
      <c r="C24" s="50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2"/>
    </row>
  </sheetData>
  <mergeCells count="13">
    <mergeCell ref="C24:Q24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  <mergeCell ref="B23:D23"/>
  </mergeCells>
  <phoneticPr fontId="3" type="noConversion"/>
  <dataValidations count="1">
    <dataValidation type="list" allowBlank="1" showInputMessage="1" showErrorMessage="1" sqref="E8:E22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1C12CFDA510F94CBC33A819A46FF35B" ma:contentTypeVersion="2" ma:contentTypeDescription="새 문서를 만듭니다." ma:contentTypeScope="" ma:versionID="869bec6232c24e0478995d1beba6f239">
  <xsd:schema xmlns:xsd="http://www.w3.org/2001/XMLSchema" xmlns:xs="http://www.w3.org/2001/XMLSchema" xmlns:p="http://schemas.microsoft.com/office/2006/metadata/properties" xmlns:ns2="d73841d8-5144-41a5-bffc-d825080c0647" targetNamespace="http://schemas.microsoft.com/office/2006/metadata/properties" ma:root="true" ma:fieldsID="97aa477e7d84e75adafad80c1f5b9d3c" ns2:_="">
    <xsd:import namespace="d73841d8-5144-41a5-bffc-d825080c06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841d8-5144-41a5-bffc-d825080c0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09DD0F-7B31-4D58-9B9B-30453BE98BE1}">
  <ds:schemaRefs>
    <ds:schemaRef ds:uri="http://www.w3.org/XML/1998/namespace"/>
    <ds:schemaRef ds:uri="http://purl.org/dc/terms/"/>
    <ds:schemaRef ds:uri="d73841d8-5144-41a5-bffc-d825080c0647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93FF105-E3EB-407B-B1AC-6883EF552F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3841d8-5144-41a5-bffc-d825080c06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2B2295-64C3-43A7-96CA-A8ADC88C91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dosahyun</dc:creator>
  <cp:keywords/>
  <dc:description/>
  <cp:lastModifiedBy>김민지</cp:lastModifiedBy>
  <cp:revision/>
  <dcterms:created xsi:type="dcterms:W3CDTF">2018-06-30T07:43:36Z</dcterms:created>
  <dcterms:modified xsi:type="dcterms:W3CDTF">2022-07-28T09:08:39Z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0x01010081C12CFDA510F94CBC33A819A46FF35B</vt:lpwstr>
  </property>
</Properties>
</file>