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B샵\주간보고\08\"/>
    </mc:Choice>
  </mc:AlternateContent>
  <xr:revisionPtr revIDLastSave="0" documentId="13_ncr:1_{4696AF7E-A88C-4CC7-B33C-2C97DE3DF5A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8" i="10" l="1"/>
  <c r="G17" i="10"/>
  <c r="G16" i="10"/>
  <c r="G11" i="10"/>
  <c r="G12" i="10"/>
  <c r="G13" i="10"/>
  <c r="G14" i="10"/>
  <c r="G15" i="10"/>
  <c r="H2" i="10"/>
  <c r="G9" i="10"/>
  <c r="G10" i="10"/>
  <c r="G8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<sst xmlns="http://schemas.openxmlformats.org/spreadsheetml/2006/main" count="62" uniqueCount="47">
  <si>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</si>
  <si>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</si>
  <si>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</si>
  <si>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</si>
  <si>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</si>
  <si>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</si>
  <si>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</si>
  <si>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</si>
  <si>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</si>
  <si>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</si>
  <si>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</si>
  <si>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</si>
  <si>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</si>
  <si>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</si>
  <si>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</si>
  <si>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</si>
  <si>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</si>
  <si>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</si>
  <si>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</si>
  <si>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</si>
  <si>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</si>
  <si>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</si>
  <si>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</si>
  <si>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</si>
  <si>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</si>
  <si>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운영업무</t>
    <phoneticPr fontId="3" type="noConversion"/>
  </si>
  <si>
    <t>일일보고</t>
    <phoneticPr fontId="3" type="noConversion"/>
  </si>
  <si>
    <t>모바일 상담 실적 보고</t>
    <phoneticPr fontId="3" type="noConversion"/>
  </si>
  <si>
    <t>SK브로드밴드 운영</t>
    <phoneticPr fontId="3" type="noConversion"/>
  </si>
  <si>
    <r>
      <t xml:space="preserve">사업2팀 기획 조혜리   /   </t>
    </r>
    <r>
      <rPr>
        <sz val="12"/>
        <color theme="1"/>
        <rFont val="나눔고딕"/>
        <family val="3"/>
        <charset val="129"/>
      </rPr>
      <t>2022. 08. 01 ~ 2022. 08. 05</t>
    </r>
    <phoneticPr fontId="3" type="noConversion"/>
  </si>
  <si>
    <t>Apple TV 4K 이벤트 수정</t>
    <phoneticPr fontId="3" type="noConversion"/>
  </si>
  <si>
    <t>SKB 인바운드 스티키 버튼 수정</t>
    <phoneticPr fontId="3" type="noConversion"/>
  </si>
  <si>
    <t>소상공인 요금제 이벤트 스티키 수정</t>
    <phoneticPr fontId="3" type="noConversion"/>
  </si>
  <si>
    <t>프리미엄 사은품관 배너 작업 요청의 건</t>
    <phoneticPr fontId="3" type="noConversion"/>
  </si>
  <si>
    <t>상품추천페이지 제작</t>
    <phoneticPr fontId="3" type="noConversion"/>
  </si>
  <si>
    <t>장예림전임 인수인계</t>
    <phoneticPr fontId="3" type="noConversion"/>
  </si>
  <si>
    <t>8/1 운영반영완료</t>
    <phoneticPr fontId="3" type="noConversion"/>
  </si>
  <si>
    <t>B샵_요금변경</t>
    <phoneticPr fontId="3" type="noConversion"/>
  </si>
  <si>
    <t>홀딩</t>
    <phoneticPr fontId="3" type="noConversion"/>
  </si>
  <si>
    <t>연차(8/10~8/12)</t>
    <phoneticPr fontId="3" type="noConversion"/>
  </si>
  <si>
    <t>개발자도구 교육</t>
    <phoneticPr fontId="3" type="noConversion"/>
  </si>
  <si>
    <t>중</t>
  </si>
  <si>
    <t>회의</t>
    <phoneticPr fontId="3" type="noConversion"/>
  </si>
  <si>
    <t>퍼블리싱 일정회의</t>
    <phoneticPr fontId="3" type="noConversion"/>
  </si>
  <si>
    <t>인수인계</t>
    <phoneticPr fontId="3" type="noConversion"/>
  </si>
  <si>
    <t>인터넷+WiFi LMS용 페이지 제작 요청</t>
    <phoneticPr fontId="3" type="noConversion"/>
  </si>
  <si>
    <t>8/4 최종 반영완료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</si>
</sst>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177" fontId="15" fillId="0" borderId="27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1" xfId="0" applyBorder="1" applyAlignment="1">
      <alignment horizontal="center" vertical="center"/>
    </xf>
    <xf numFmtId="178" fontId="0" fillId="4" borderId="31" xfId="0" applyNumberForma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5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18" xfId="0" applyNumberFormat="1" applyFont="1" applyFill="1" applyBorder="1" applyAlignment="1">
      <alignment horizontal="center" vertical="center"/>
    </xf>
    <xf numFmtId="177" fontId="15" fillId="5" borderId="27" xfId="0" applyNumberFormat="1" applyFont="1" applyFill="1" applyBorder="1" applyAlignment="1">
      <alignment horizontal="center" vertical="center"/>
    </xf>
    <xf numFmtId="177" fontId="15" fillId="5" borderId="28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9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0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5" xfId="0" applyFont="1" applyBorder="1" applyAlignment="1">
      <alignment horizontal="left" vertical="center"/>
    </xf>
    <xf numFmtId="176" fontId="6" fillId="0" borderId="25" xfId="0" applyNumberFormat="1" applyFont="1" applyBorder="1" applyAlignment="1">
      <alignment horizontal="center" vertical="center"/>
    </xf>
    <xf numFmtId="9" fontId="6" fillId="0" borderId="25" xfId="2" applyFont="1" applyBorder="1" applyAlignment="1">
      <alignment horizontal="center" vertical="center"/>
    </xf>
    <xf numFmtId="177" fontId="12" fillId="0" borderId="25" xfId="0" applyNumberFormat="1" applyFont="1" applyBorder="1" applyAlignment="1">
      <alignment horizontal="center" vertical="center"/>
    </xf>
    <xf numFmtId="177" fontId="15" fillId="0" borderId="26" xfId="0" applyNumberFormat="1" applyFont="1" applyBorder="1" applyAlignment="1">
      <alignment horizontal="center" vertical="center"/>
    </xf>
    <xf numFmtId="177" fontId="15" fillId="0" borderId="27" xfId="0" applyNumberFormat="1" applyFont="1" applyBorder="1" applyAlignment="1">
      <alignment horizontal="center" vertical="center"/>
    </xf>
    <xf numFmtId="177" fontId="15" fillId="0" borderId="28" xfId="0" applyNumberFormat="1" applyFont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2"/>
  <sheetViews>
    <sheetView showGridLines="0" tabSelected="1" zoomScale="90" zoomScaleNormal="90" workbookViewId="0">
      <pane ySplit="7" topLeftCell="A8" activePane="bottomLeft" state="frozen"/>
      <selection pane="bottomLeft" activeCell="T29" sqref="T29"/>
    </sheetView>
  </sheetViews>
  <sheetFormatPr defaultColWidth="9" defaultRowHeight="17.399999999999999" x14ac:dyDescent="0.4"/>
  <cols>
    <col min="1" max="1" width="23.09765625" style="1" customWidth="1"/>
    <col min="2" max="2" width="27.5" style="1" customWidth="1"/>
    <col min="3" max="3" width="35.8984375" style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52" t="s">
        <v>24</v>
      </c>
      <c r="H1" s="3"/>
      <c r="I1" s="3"/>
      <c r="J1" s="3"/>
      <c r="K1" s="3"/>
      <c r="L1" s="3"/>
      <c r="M1" s="3"/>
      <c r="N1" s="3"/>
      <c r="O1" s="3"/>
      <c r="P1" s="3"/>
      <c r="Q1" s="4" t="s">
        <v>9</v>
      </c>
    </row>
    <row r="2" spans="1:17" ht="26.1" customHeight="1" x14ac:dyDescent="0.4">
      <c r="B2" s="9"/>
      <c r="C2" s="75" t="s">
        <v>16</v>
      </c>
      <c r="D2" s="75"/>
      <c r="E2" s="46"/>
      <c r="G2" s="53">
        <v>2</v>
      </c>
      <c r="H2" s="54">
        <f>G2*0.625</f>
        <v>1.25</v>
      </c>
      <c r="J2" s="9"/>
      <c r="K2" s="9"/>
      <c r="L2" s="9"/>
      <c r="M2" s="9"/>
      <c r="N2" s="9"/>
      <c r="O2" s="9"/>
      <c r="P2" s="9"/>
      <c r="Q2" s="5" t="s">
        <v>10</v>
      </c>
    </row>
    <row r="3" spans="1:17" ht="26.1" customHeight="1" x14ac:dyDescent="0.4">
      <c r="A3" s="14" t="s">
        <v>29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">
      <c r="A4" s="84" t="s">
        <v>12</v>
      </c>
      <c r="B4" s="85"/>
      <c r="C4" s="85"/>
      <c r="D4" s="85"/>
      <c r="E4" s="86"/>
      <c r="F4" s="81" t="s">
        <v>15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3"/>
    </row>
    <row r="5" spans="1:17" s="6" customFormat="1" ht="18" customHeight="1" x14ac:dyDescent="0.4">
      <c r="A5" s="87"/>
      <c r="B5" s="88"/>
      <c r="C5" s="88"/>
      <c r="D5" s="88"/>
      <c r="E5" s="89"/>
      <c r="F5" s="81" t="s">
        <v>21</v>
      </c>
      <c r="G5" s="82"/>
      <c r="H5" s="82"/>
      <c r="I5" s="82"/>
      <c r="J5" s="82"/>
      <c r="K5" s="82"/>
      <c r="L5" s="83"/>
      <c r="M5" s="81" t="s">
        <v>22</v>
      </c>
      <c r="N5" s="82"/>
      <c r="O5" s="82"/>
      <c r="P5" s="82"/>
      <c r="Q5" s="83"/>
    </row>
    <row r="6" spans="1:17" ht="18" customHeight="1" x14ac:dyDescent="0.4">
      <c r="A6" s="76" t="s">
        <v>5</v>
      </c>
      <c r="B6" s="76" t="s">
        <v>7</v>
      </c>
      <c r="C6" s="76" t="s">
        <v>6</v>
      </c>
      <c r="D6" s="78" t="s">
        <v>11</v>
      </c>
      <c r="E6" s="80" t="s">
        <v>13</v>
      </c>
      <c r="F6" s="80" t="s">
        <v>14</v>
      </c>
      <c r="G6" s="19" t="s">
        <v>20</v>
      </c>
      <c r="H6" s="19" t="s">
        <v>0</v>
      </c>
      <c r="I6" s="20" t="s">
        <v>1</v>
      </c>
      <c r="J6" s="20" t="s">
        <v>2</v>
      </c>
      <c r="K6" s="20" t="s">
        <v>3</v>
      </c>
      <c r="L6" s="21" t="s">
        <v>4</v>
      </c>
      <c r="M6" s="19" t="s">
        <v>0</v>
      </c>
      <c r="N6" s="20" t="s">
        <v>1</v>
      </c>
      <c r="O6" s="56" t="s">
        <v>2</v>
      </c>
      <c r="P6" s="56" t="s">
        <v>3</v>
      </c>
      <c r="Q6" s="57" t="s">
        <v>4</v>
      </c>
    </row>
    <row r="7" spans="1:17" ht="18" customHeight="1" x14ac:dyDescent="0.4">
      <c r="A7" s="77"/>
      <c r="B7" s="77"/>
      <c r="C7" s="77"/>
      <c r="D7" s="79"/>
      <c r="E7" s="79"/>
      <c r="F7" s="79"/>
      <c r="G7" s="22">
        <f>SUM(G8:G22)</f>
        <v>25.1</v>
      </c>
      <c r="H7" s="22">
        <f>SUM(H8:H22)</f>
        <v>5</v>
      </c>
      <c r="I7" s="23">
        <f>SUM(I8:I22)</f>
        <v>5</v>
      </c>
      <c r="J7" s="23">
        <f>SUM(J8:J22)</f>
        <v>5</v>
      </c>
      <c r="K7" s="23">
        <f>SUM(K8:K22)</f>
        <v>5</v>
      </c>
      <c r="L7" s="24">
        <f>SUM(L8:L22)</f>
        <v>5.1000000000000005</v>
      </c>
      <c r="M7" s="22">
        <f>SUM(M8:M22)</f>
        <v>2.9000000000000004</v>
      </c>
      <c r="N7" s="23">
        <f>SUM(N8:N22)</f>
        <v>2.1999999999999997</v>
      </c>
      <c r="O7" s="58">
        <f>SUM(O8:O22)</f>
        <v>5</v>
      </c>
      <c r="P7" s="58">
        <f>SUM(P8:P22)</f>
        <v>5</v>
      </c>
      <c r="Q7" s="59">
        <f>SUM(Q8:Q22)</f>
        <v>5</v>
      </c>
    </row>
    <row r="8" spans="1:17" ht="20.100000000000001" customHeight="1" x14ac:dyDescent="0.4">
      <c r="A8" s="42" t="s">
        <v>28</v>
      </c>
      <c r="B8" s="10" t="s">
        <v>26</v>
      </c>
      <c r="C8" s="31" t="s">
        <v>27</v>
      </c>
      <c r="D8" s="31"/>
      <c r="E8" s="12" t="s">
        <v>8</v>
      </c>
      <c r="F8" s="15">
        <v>1</v>
      </c>
      <c r="G8" s="16">
        <f>IF(SUM(H8:L8)=0,"",SUM(H8:L8))</f>
        <v>1.5</v>
      </c>
      <c r="H8" s="25">
        <v>0.3</v>
      </c>
      <c r="I8" s="26">
        <v>0.3</v>
      </c>
      <c r="J8" s="55">
        <v>0.3</v>
      </c>
      <c r="K8" s="26">
        <v>0.3</v>
      </c>
      <c r="L8" s="27">
        <v>0.3</v>
      </c>
      <c r="M8" s="25">
        <v>0.3</v>
      </c>
      <c r="N8" s="26">
        <v>0.3</v>
      </c>
      <c r="O8" s="60"/>
      <c r="P8" s="60"/>
      <c r="Q8" s="61"/>
    </row>
    <row r="9" spans="1:17" ht="20.100000000000001" customHeight="1" x14ac:dyDescent="0.4">
      <c r="A9" s="43"/>
      <c r="B9" s="11" t="s">
        <v>25</v>
      </c>
      <c r="C9" s="32" t="s">
        <v>30</v>
      </c>
      <c r="D9" s="32" t="s">
        <v>46</v>
      </c>
      <c r="E9" s="13" t="s">
        <v>8</v>
      </c>
      <c r="F9" s="17">
        <v>1</v>
      </c>
      <c r="G9" s="18">
        <f t="shared" ref="G9:G18" si="0">IF(SUM(H9:L9)=0,"",SUM(H9:L9))</f>
        <v>3.4</v>
      </c>
      <c r="H9" s="28">
        <v>1.9</v>
      </c>
      <c r="I9" s="29">
        <v>0.6</v>
      </c>
      <c r="J9" s="38">
        <v>0.6</v>
      </c>
      <c r="K9" s="29">
        <v>0.3</v>
      </c>
      <c r="L9" s="30"/>
      <c r="M9" s="28"/>
      <c r="N9" s="29"/>
      <c r="O9" s="62"/>
      <c r="P9" s="62"/>
      <c r="Q9" s="63"/>
    </row>
    <row r="10" spans="1:17" ht="20.100000000000001" customHeight="1" x14ac:dyDescent="0.4">
      <c r="A10" s="43"/>
      <c r="B10" s="11"/>
      <c r="C10" s="32" t="s">
        <v>31</v>
      </c>
      <c r="D10" s="32" t="s">
        <v>36</v>
      </c>
      <c r="E10" s="13" t="s">
        <v>8</v>
      </c>
      <c r="F10" s="17">
        <v>1</v>
      </c>
      <c r="G10" s="18">
        <f t="shared" si="0"/>
        <v>0.6</v>
      </c>
      <c r="H10" s="28">
        <v>0.6</v>
      </c>
      <c r="I10" s="29"/>
      <c r="J10" s="38"/>
      <c r="K10" s="29"/>
      <c r="L10" s="30"/>
      <c r="M10" s="28"/>
      <c r="N10" s="29"/>
      <c r="O10" s="62"/>
      <c r="P10" s="62"/>
      <c r="Q10" s="63"/>
    </row>
    <row r="11" spans="1:17" ht="20.100000000000001" customHeight="1" x14ac:dyDescent="0.4">
      <c r="A11" s="43"/>
      <c r="B11" s="11"/>
      <c r="C11" s="32" t="s">
        <v>32</v>
      </c>
      <c r="D11" s="32" t="s">
        <v>36</v>
      </c>
      <c r="E11" s="13" t="s">
        <v>8</v>
      </c>
      <c r="F11" s="17">
        <v>1</v>
      </c>
      <c r="G11" s="18">
        <f t="shared" si="0"/>
        <v>0.3</v>
      </c>
      <c r="H11" s="28">
        <v>0.3</v>
      </c>
      <c r="I11" s="29"/>
      <c r="J11" s="38"/>
      <c r="K11" s="29"/>
      <c r="L11" s="30"/>
      <c r="M11" s="28"/>
      <c r="N11" s="29"/>
      <c r="O11" s="62"/>
      <c r="P11" s="62"/>
      <c r="Q11" s="63"/>
    </row>
    <row r="12" spans="1:17" ht="20.100000000000001" customHeight="1" x14ac:dyDescent="0.4">
      <c r="A12" s="43"/>
      <c r="B12" s="11"/>
      <c r="C12" s="32" t="s">
        <v>33</v>
      </c>
      <c r="D12" s="32" t="s">
        <v>38</v>
      </c>
      <c r="E12" s="13" t="s">
        <v>8</v>
      </c>
      <c r="F12" s="17">
        <v>0.8</v>
      </c>
      <c r="G12" s="18">
        <f t="shared" si="0"/>
        <v>0.3</v>
      </c>
      <c r="H12" s="28"/>
      <c r="I12" s="29">
        <v>0.3</v>
      </c>
      <c r="J12" s="38"/>
      <c r="K12" s="29"/>
      <c r="L12" s="30"/>
      <c r="M12" s="28"/>
      <c r="N12" s="29"/>
      <c r="O12" s="62"/>
      <c r="P12" s="62"/>
      <c r="Q12" s="63"/>
    </row>
    <row r="13" spans="1:17" ht="20.100000000000001" customHeight="1" x14ac:dyDescent="0.4">
      <c r="A13" s="43"/>
      <c r="B13" s="11"/>
      <c r="C13" s="32" t="s">
        <v>34</v>
      </c>
      <c r="D13" s="32"/>
      <c r="E13" s="13" t="s">
        <v>8</v>
      </c>
      <c r="F13" s="17">
        <v>0.5</v>
      </c>
      <c r="G13" s="18">
        <f t="shared" si="0"/>
        <v>6.9999999999999991</v>
      </c>
      <c r="H13" s="28">
        <v>0.6</v>
      </c>
      <c r="I13" s="29">
        <v>1.3</v>
      </c>
      <c r="J13" s="38">
        <v>1.9</v>
      </c>
      <c r="K13" s="29">
        <v>1.9</v>
      </c>
      <c r="L13" s="30">
        <v>1.3</v>
      </c>
      <c r="M13" s="28">
        <v>1.3</v>
      </c>
      <c r="N13" s="29">
        <v>1.9</v>
      </c>
      <c r="O13" s="62"/>
      <c r="P13" s="62"/>
      <c r="Q13" s="63"/>
    </row>
    <row r="14" spans="1:17" ht="20.100000000000001" customHeight="1" x14ac:dyDescent="0.4">
      <c r="A14" s="43"/>
      <c r="B14" s="11"/>
      <c r="C14" s="32" t="s">
        <v>45</v>
      </c>
      <c r="D14" s="32"/>
      <c r="E14" s="13" t="s">
        <v>8</v>
      </c>
      <c r="F14" s="17">
        <v>1</v>
      </c>
      <c r="G14" s="18">
        <f t="shared" si="0"/>
        <v>1.3</v>
      </c>
      <c r="H14" s="28"/>
      <c r="I14" s="29"/>
      <c r="J14" s="38"/>
      <c r="K14" s="29"/>
      <c r="L14" s="30">
        <v>1.3</v>
      </c>
      <c r="M14" s="28"/>
      <c r="N14" s="29"/>
      <c r="O14" s="62"/>
      <c r="P14" s="62"/>
      <c r="Q14" s="63"/>
    </row>
    <row r="15" spans="1:17" ht="20.100000000000001" customHeight="1" x14ac:dyDescent="0.4">
      <c r="A15" s="44"/>
      <c r="B15" s="90"/>
      <c r="C15" s="91" t="s">
        <v>37</v>
      </c>
      <c r="D15" s="91"/>
      <c r="E15" s="92" t="s">
        <v>8</v>
      </c>
      <c r="F15" s="93">
        <v>0.2</v>
      </c>
      <c r="G15" s="94">
        <f t="shared" si="0"/>
        <v>0.9</v>
      </c>
      <c r="H15" s="95"/>
      <c r="I15" s="96"/>
      <c r="J15" s="33"/>
      <c r="K15" s="96"/>
      <c r="L15" s="97">
        <v>0.9</v>
      </c>
      <c r="M15" s="95">
        <v>1.3</v>
      </c>
      <c r="N15" s="96"/>
      <c r="O15" s="64"/>
      <c r="P15" s="64"/>
      <c r="Q15" s="65"/>
    </row>
    <row r="16" spans="1:17" ht="20.100000000000001" customHeight="1" x14ac:dyDescent="0.4">
      <c r="A16" s="43" t="s">
        <v>17</v>
      </c>
      <c r="B16" s="34" t="s">
        <v>44</v>
      </c>
      <c r="C16" s="35" t="s">
        <v>35</v>
      </c>
      <c r="D16" s="35"/>
      <c r="E16" s="36" t="s">
        <v>8</v>
      </c>
      <c r="F16" s="17">
        <v>1</v>
      </c>
      <c r="G16" s="18">
        <f t="shared" si="0"/>
        <v>8.6000000000000014</v>
      </c>
      <c r="H16" s="37">
        <v>1.3</v>
      </c>
      <c r="I16" s="38">
        <v>2.5</v>
      </c>
      <c r="J16" s="38">
        <v>1.6</v>
      </c>
      <c r="K16" s="38">
        <v>1.9</v>
      </c>
      <c r="L16" s="39">
        <v>1.3</v>
      </c>
      <c r="M16" s="37"/>
      <c r="N16" s="38"/>
      <c r="O16" s="62"/>
      <c r="P16" s="62"/>
      <c r="Q16" s="63"/>
    </row>
    <row r="17" spans="1:17" ht="20.100000000000001" customHeight="1" x14ac:dyDescent="0.4">
      <c r="A17" s="43"/>
      <c r="B17" s="34" t="s">
        <v>42</v>
      </c>
      <c r="C17" s="35" t="s">
        <v>43</v>
      </c>
      <c r="D17" s="35"/>
      <c r="E17" s="36" t="s">
        <v>41</v>
      </c>
      <c r="F17" s="17">
        <v>1</v>
      </c>
      <c r="G17" s="18">
        <f t="shared" si="0"/>
        <v>0.6</v>
      </c>
      <c r="H17" s="37"/>
      <c r="I17" s="38"/>
      <c r="J17" s="38">
        <v>0.6</v>
      </c>
      <c r="K17" s="38"/>
      <c r="L17" s="39"/>
      <c r="M17" s="37"/>
      <c r="N17" s="38"/>
      <c r="O17" s="62"/>
      <c r="P17" s="62"/>
      <c r="Q17" s="63"/>
    </row>
    <row r="18" spans="1:17" ht="20.100000000000001" customHeight="1" x14ac:dyDescent="0.4">
      <c r="A18" s="43"/>
      <c r="B18" s="34"/>
      <c r="C18" s="35" t="s">
        <v>40</v>
      </c>
      <c r="D18" s="35"/>
      <c r="E18" s="36" t="s">
        <v>41</v>
      </c>
      <c r="F18" s="17">
        <v>1</v>
      </c>
      <c r="G18" s="18">
        <f t="shared" si="0"/>
        <v>0.6</v>
      </c>
      <c r="H18" s="37"/>
      <c r="I18" s="38"/>
      <c r="J18" s="38"/>
      <c r="K18" s="38">
        <v>0.6</v>
      </c>
      <c r="L18" s="39"/>
      <c r="M18" s="37"/>
      <c r="N18" s="38"/>
      <c r="O18" s="62"/>
      <c r="P18" s="62"/>
      <c r="Q18" s="63"/>
    </row>
    <row r="19" spans="1:17" ht="20.100000000000001" customHeight="1" x14ac:dyDescent="0.4">
      <c r="A19" s="40" t="s">
        <v>23</v>
      </c>
      <c r="B19" s="10" t="s">
        <v>39</v>
      </c>
      <c r="C19" s="31"/>
      <c r="D19" s="31"/>
      <c r="E19" s="31"/>
      <c r="F19" s="15"/>
      <c r="G19" s="41"/>
      <c r="H19" s="25"/>
      <c r="I19" s="26"/>
      <c r="J19" s="55"/>
      <c r="K19" s="26"/>
      <c r="L19" s="27"/>
      <c r="M19" s="25"/>
      <c r="N19" s="26"/>
      <c r="O19" s="60">
        <v>5</v>
      </c>
      <c r="P19" s="60">
        <v>5</v>
      </c>
      <c r="Q19" s="61">
        <v>5</v>
      </c>
    </row>
    <row r="20" spans="1:17" ht="20.100000000000001" customHeight="1" x14ac:dyDescent="0.4">
      <c r="A20" s="47" t="s">
        <v>18</v>
      </c>
      <c r="B20" s="49" t="s">
        <v>19</v>
      </c>
      <c r="C20" s="66">
        <v>1</v>
      </c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8"/>
    </row>
    <row r="21" spans="1:17" ht="20.100000000000001" customHeight="1" x14ac:dyDescent="0.4">
      <c r="A21" s="45"/>
      <c r="B21" s="50"/>
      <c r="C21" s="69">
        <v>2</v>
      </c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1"/>
    </row>
    <row r="22" spans="1:17" ht="20.100000000000001" customHeight="1" x14ac:dyDescent="0.4">
      <c r="A22" s="48"/>
      <c r="B22" s="51"/>
      <c r="C22" s="72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4"/>
    </row>
  </sheetData>
  <mergeCells count="14">
    <mergeCell ref="C20:Q20"/>
    <mergeCell ref="C21:Q21"/>
    <mergeCell ref="C22:Q22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8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2022-08-05T07:27:19Z</dcterms:modified>
</cp:coreProperties>
</file>