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785" documentId="11_BCCF89E426467419B7F3D022710DFD18F15487AF" xr6:coauthVersionLast="47" xr6:coauthVersionMax="47" xr10:uidLastSave="{34B7F1C9-20C1-4925-844D-8E19E8144B98}"/>
  <bookViews>
    <workbookView xWindow="825" yWindow="315" windowWidth="24750" windowHeight="1387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G15" i="10"/>
  <c r="G16" i="10"/>
  <c r="G17" i="10"/>
  <c r="G13" i="10"/>
  <c r="G18" i="10"/>
  <c r="G14" i="10"/>
  <c r="G20" i="10"/>
  <c r="G19" i="10"/>
  <c r="G12" i="10"/>
  <c r="G9" i="10"/>
  <c r="G11" i="10"/>
  <c r="G22" i="10"/>
  <c r="G21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<sst xmlns="http://schemas.openxmlformats.org/spreadsheetml/2006/main" count="65" uniqueCount="49">
  <si>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</si>
  <si>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</si>
  <si>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</si>
  <si>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</si>
  <si>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</si>
  <si>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</si>
  <si>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</si>
  <si>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</si>
  <si>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</si>
  <si>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</si>
  <si>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</si>
  <si>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</si>
  <si>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</si>
  <si>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</si>
  <si>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</si>
  <si>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</si>
  <si>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</si>
  <si>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</si>
  <si>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</si>
  <si>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</si>
  <si>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</si>
  <si>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</si>
  <si>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</si>
  <si>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</si>
  <si>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</si>
  <si>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</si>
  <si>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</si>
  <si>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</si>
  <si>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</si>
  <si>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</si>
  <si>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공휴일</t>
    <phoneticPr fontId="3" type="noConversion"/>
  </si>
  <si>
    <t>가입상담 페이지 제작 (삼성페스타)</t>
    <phoneticPr fontId="3" type="noConversion"/>
  </si>
  <si>
    <r>
      <t>[B샵] 요즘 가족결합 이벤트 신규제작 (~8</t>
    </r>
    <r>
      <rPr>
        <sz val="10"/>
        <color theme="1"/>
        <rFont val="Gulim"/>
        <family val="3"/>
        <charset val="129"/>
      </rPr>
      <t xml:space="preserve">月 </t>
    </r>
    <r>
      <rPr>
        <sz val="10"/>
        <color theme="1"/>
        <rFont val="나눔고딕"/>
        <family val="3"/>
        <charset val="129"/>
      </rPr>
      <t>중순)</t>
    </r>
    <phoneticPr fontId="3" type="noConversion"/>
  </si>
  <si>
    <t>기타업무</t>
  </si>
  <si>
    <t>상</t>
  </si>
  <si>
    <t xml:space="preserve">신규 입사 장예림 전임 인수인계 </t>
    <phoneticPr fontId="3" type="noConversion"/>
  </si>
  <si>
    <t>홀딩</t>
    <phoneticPr fontId="3" type="noConversion"/>
  </si>
  <si>
    <t>[B샵] B tv 앱용 페이지 및 배너 추가제작 (배너:8/5 페이지:8/11)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</si>
  <si>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08. 08 ~ 2022. 08. 12</t>
    </r>
    <phoneticPr fontId="3" type="noConversion"/>
  </si>
  <si>
    <t>[B샵] 리뷰 컨텐츠 신규제작 (~8/19기획서)</t>
    <phoneticPr fontId="3" type="noConversion"/>
  </si>
  <si>
    <t>캠페인코드 발급</t>
    <phoneticPr fontId="3" type="noConversion"/>
  </si>
  <si>
    <t>[B샵] B tv 추가가입 이벤트 개편 (~8/17)</t>
    <phoneticPr fontId="3" type="noConversion"/>
  </si>
  <si>
    <t>[B샵] 신규가입 사은품을 더 혜택 수정 (미정)</t>
    <phoneticPr fontId="3" type="noConversion"/>
  </si>
  <si>
    <t>[알뜰샵] 신규가입 개편 (미정)</t>
    <phoneticPr fontId="3" type="noConversion"/>
  </si>
  <si>
    <t>컨펌 대기중</t>
    <phoneticPr fontId="3" type="noConversion"/>
  </si>
  <si>
    <t>[B샵] 상품추천페이지 제작 (~8/17 조혜리책임 대무)</t>
    <phoneticPr fontId="3" type="noConversion"/>
  </si>
  <si>
    <t>[제휴DB] 삼성카드 페이지 내 문구수정 (8/9,10)</t>
    <phoneticPr fontId="3" type="noConversion"/>
  </si>
  <si>
    <t>[B샵] 바로가입 이벤트 배너추가 (8/8)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</si>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</sst>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D12" sqref="D12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3" t="s">
        <v>15</v>
      </c>
      <c r="D2" s="83"/>
      <c r="E2" s="22"/>
      <c r="G2" s="27">
        <v>3</v>
      </c>
      <c r="H2" s="28">
        <f>G2*0.625</f>
        <v>1.875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85"/>
      <c r="B7" s="85"/>
      <c r="C7" s="85"/>
      <c r="D7" s="87"/>
      <c r="E7" s="87"/>
      <c r="F7" s="87"/>
      <c r="G7" s="15">
        <f t="shared" ref="G7:Q7" si="0">SUM(G8:G24)</f>
        <v>25.1</v>
      </c>
      <c r="H7" s="15">
        <f t="shared" si="0"/>
        <v>5</v>
      </c>
      <c r="I7" s="16">
        <f t="shared" si="0"/>
        <v>5</v>
      </c>
      <c r="J7" s="16">
        <f t="shared" si="0"/>
        <v>5.1000000000000005</v>
      </c>
      <c r="K7" s="16">
        <f t="shared" si="0"/>
        <v>5</v>
      </c>
      <c r="L7" s="17">
        <f t="shared" si="0"/>
        <v>5</v>
      </c>
      <c r="M7" s="15">
        <f t="shared" si="0"/>
        <v>0.6</v>
      </c>
      <c r="N7" s="16">
        <f t="shared" si="0"/>
        <v>0.6</v>
      </c>
      <c r="O7" s="16">
        <f t="shared" si="0"/>
        <v>0.6</v>
      </c>
      <c r="P7" s="16">
        <f t="shared" si="0"/>
        <v>0.6</v>
      </c>
      <c r="Q7" s="17">
        <f t="shared" si="0"/>
        <v>0.6</v>
      </c>
    </row>
    <row r="8" spans="1:17" ht="20.100000000000001" customHeight="1">
      <c r="A8" s="20" t="s">
        <v>21</v>
      </c>
      <c r="B8" s="41" t="s">
        <v>28</v>
      </c>
      <c r="C8" s="52" t="s">
        <v>29</v>
      </c>
      <c r="D8" s="18"/>
      <c r="E8" s="10" t="s">
        <v>34</v>
      </c>
      <c r="F8" s="43">
        <v>1</v>
      </c>
      <c r="G8" s="19">
        <f t="shared" ref="G8:G20" si="1">IF(SUM(H8:L8)=0,"",SUM(H8:L8))</f>
        <v>3</v>
      </c>
      <c r="H8" s="72">
        <v>0.6</v>
      </c>
      <c r="I8" s="46">
        <v>0.6</v>
      </c>
      <c r="J8" s="46">
        <v>0.6</v>
      </c>
      <c r="K8" s="46">
        <v>0.6</v>
      </c>
      <c r="L8" s="71">
        <v>0.6</v>
      </c>
      <c r="M8" s="72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>
      <c r="A9" s="55"/>
      <c r="B9" s="41" t="s">
        <v>22</v>
      </c>
      <c r="C9" s="52" t="s">
        <v>47</v>
      </c>
      <c r="D9" s="52"/>
      <c r="E9" s="42" t="s">
        <v>48</v>
      </c>
      <c r="F9" s="44">
        <v>1</v>
      </c>
      <c r="G9" s="53">
        <f t="shared" si="1"/>
        <v>1.3</v>
      </c>
      <c r="H9" s="48">
        <v>1.3</v>
      </c>
      <c r="I9" s="71"/>
      <c r="J9" s="71"/>
      <c r="K9" s="49"/>
      <c r="L9" s="50"/>
      <c r="M9" s="48"/>
      <c r="N9" s="49"/>
      <c r="O9" s="49"/>
      <c r="P9" s="49"/>
      <c r="Q9" s="50"/>
    </row>
    <row r="10" spans="1:17" s="39" customFormat="1" ht="20.100000000000001" customHeight="1">
      <c r="A10" s="55"/>
      <c r="B10" s="41"/>
      <c r="C10" s="52" t="s">
        <v>32</v>
      </c>
      <c r="D10" s="52" t="s">
        <v>44</v>
      </c>
      <c r="E10" s="42" t="s">
        <v>8</v>
      </c>
      <c r="F10" s="44">
        <v>0.2</v>
      </c>
      <c r="G10" s="53" t="str">
        <f t="shared" si="1"/>
        <v/>
      </c>
      <c r="H10" s="48"/>
      <c r="I10" s="71"/>
      <c r="J10" s="71"/>
      <c r="K10" s="49"/>
      <c r="L10" s="50"/>
      <c r="M10" s="48"/>
      <c r="N10" s="49"/>
      <c r="O10" s="49"/>
      <c r="P10" s="49"/>
      <c r="Q10" s="50"/>
    </row>
    <row r="11" spans="1:17" s="39" customFormat="1" ht="20.100000000000001" customHeight="1">
      <c r="A11" s="55"/>
      <c r="B11" s="41"/>
      <c r="C11" s="52" t="s">
        <v>37</v>
      </c>
      <c r="D11" s="52"/>
      <c r="E11" s="42" t="s">
        <v>48</v>
      </c>
      <c r="F11" s="44">
        <v>1</v>
      </c>
      <c r="G11" s="53">
        <f t="shared" si="1"/>
        <v>0.6</v>
      </c>
      <c r="H11" s="48">
        <v>0.6</v>
      </c>
      <c r="I11" s="71"/>
      <c r="J11" s="71"/>
      <c r="K11" s="49"/>
      <c r="L11" s="50"/>
      <c r="M11" s="48"/>
      <c r="N11" s="49"/>
      <c r="O11" s="49"/>
      <c r="P11" s="49"/>
      <c r="Q11" s="50"/>
    </row>
    <row r="12" spans="1:17" s="39" customFormat="1" ht="20.100000000000001" customHeight="1">
      <c r="A12" s="55"/>
      <c r="B12" s="41"/>
      <c r="C12" s="52" t="s">
        <v>41</v>
      </c>
      <c r="D12" s="52"/>
      <c r="E12" s="42" t="s">
        <v>8</v>
      </c>
      <c r="F12" s="44">
        <v>0.9</v>
      </c>
      <c r="G12" s="53">
        <f t="shared" si="1"/>
        <v>3.8</v>
      </c>
      <c r="H12" s="48">
        <v>0.6</v>
      </c>
      <c r="I12" s="49">
        <v>0.6</v>
      </c>
      <c r="J12" s="54"/>
      <c r="K12" s="49">
        <v>1.3</v>
      </c>
      <c r="L12" s="50">
        <v>1.3</v>
      </c>
      <c r="M12" s="48"/>
      <c r="N12" s="49"/>
      <c r="O12" s="49"/>
      <c r="P12" s="49"/>
      <c r="Q12" s="50"/>
    </row>
    <row r="13" spans="1:17" s="39" customFormat="1" ht="20.100000000000001" customHeight="1">
      <c r="A13" s="55"/>
      <c r="B13" s="41"/>
      <c r="C13" s="52" t="s">
        <v>45</v>
      </c>
      <c r="D13" s="52"/>
      <c r="E13" s="42" t="s">
        <v>8</v>
      </c>
      <c r="F13" s="44">
        <v>0.7</v>
      </c>
      <c r="G13" s="53">
        <f>IF(SUM(H13:L13)=0,"",SUM(H13:L13))</f>
        <v>2.5</v>
      </c>
      <c r="H13" s="48"/>
      <c r="I13" s="49"/>
      <c r="J13" s="54">
        <v>1.3</v>
      </c>
      <c r="K13" s="49">
        <v>0.6</v>
      </c>
      <c r="L13" s="50">
        <v>0.6</v>
      </c>
      <c r="M13" s="48"/>
      <c r="N13" s="49"/>
      <c r="O13" s="49"/>
      <c r="P13" s="49"/>
      <c r="Q13" s="50"/>
    </row>
    <row r="14" spans="1:17" s="39" customFormat="1" ht="20.100000000000001" customHeight="1">
      <c r="A14" s="55"/>
      <c r="B14" s="41"/>
      <c r="C14" s="52" t="s">
        <v>39</v>
      </c>
      <c r="D14" s="52"/>
      <c r="E14" s="42" t="s">
        <v>8</v>
      </c>
      <c r="F14" s="44">
        <v>0.1</v>
      </c>
      <c r="G14" s="53">
        <f t="shared" si="1"/>
        <v>6.2999999999999989</v>
      </c>
      <c r="H14" s="48">
        <v>1.3</v>
      </c>
      <c r="I14" s="49">
        <v>2.5</v>
      </c>
      <c r="J14" s="54">
        <v>1.3</v>
      </c>
      <c r="K14" s="49">
        <v>0.6</v>
      </c>
      <c r="L14" s="50">
        <v>0.6</v>
      </c>
      <c r="M14" s="48"/>
      <c r="N14" s="49"/>
      <c r="O14" s="49"/>
      <c r="P14" s="49"/>
      <c r="Q14" s="50"/>
    </row>
    <row r="15" spans="1:17" s="39" customFormat="1" ht="20.100000000000001" customHeight="1">
      <c r="A15" s="55"/>
      <c r="B15" s="41"/>
      <c r="C15" s="52" t="s">
        <v>42</v>
      </c>
      <c r="D15" s="52"/>
      <c r="E15" s="42" t="s">
        <v>8</v>
      </c>
      <c r="F15" s="44">
        <v>0.2</v>
      </c>
      <c r="G15" s="53">
        <f t="shared" si="1"/>
        <v>1.2</v>
      </c>
      <c r="H15" s="48"/>
      <c r="I15" s="49"/>
      <c r="J15" s="54"/>
      <c r="K15" s="49">
        <v>0.6</v>
      </c>
      <c r="L15" s="50">
        <v>0.6</v>
      </c>
      <c r="M15" s="48"/>
      <c r="N15" s="49"/>
      <c r="O15" s="49"/>
      <c r="P15" s="49"/>
      <c r="Q15" s="50"/>
    </row>
    <row r="16" spans="1:17" s="39" customFormat="1" ht="20.100000000000001" customHeight="1">
      <c r="A16" s="55"/>
      <c r="B16" s="41"/>
      <c r="C16" s="52" t="s">
        <v>43</v>
      </c>
      <c r="D16" s="52"/>
      <c r="E16" s="42" t="s">
        <v>8</v>
      </c>
      <c r="F16" s="44">
        <v>0.2</v>
      </c>
      <c r="G16" s="53">
        <f t="shared" si="1"/>
        <v>1.3</v>
      </c>
      <c r="H16" s="48"/>
      <c r="I16" s="49"/>
      <c r="J16" s="54"/>
      <c r="K16" s="49">
        <v>1.3</v>
      </c>
      <c r="L16" s="50"/>
      <c r="M16" s="48"/>
      <c r="N16" s="49"/>
      <c r="O16" s="49"/>
      <c r="P16" s="49"/>
      <c r="Q16" s="50"/>
    </row>
    <row r="17" spans="1:17" s="39" customFormat="1" ht="20.100000000000001" customHeight="1">
      <c r="A17" s="55"/>
      <c r="B17" s="41"/>
      <c r="C17" s="52" t="s">
        <v>46</v>
      </c>
      <c r="D17" s="52"/>
      <c r="E17" s="42" t="s">
        <v>48</v>
      </c>
      <c r="F17" s="44">
        <v>1</v>
      </c>
      <c r="G17" s="53">
        <f t="shared" si="1"/>
        <v>1.9</v>
      </c>
      <c r="H17" s="48"/>
      <c r="I17" s="49">
        <v>1.3</v>
      </c>
      <c r="J17" s="54">
        <v>0.6</v>
      </c>
      <c r="K17" s="49"/>
      <c r="L17" s="50"/>
      <c r="M17" s="48"/>
      <c r="N17" s="49"/>
      <c r="O17" s="49"/>
      <c r="P17" s="49"/>
      <c r="Q17" s="50"/>
    </row>
    <row r="18" spans="1:17" s="39" customFormat="1" ht="20.100000000000001" customHeight="1">
      <c r="A18" s="55"/>
      <c r="B18" s="41"/>
      <c r="C18" s="52" t="s">
        <v>40</v>
      </c>
      <c r="D18" s="52"/>
      <c r="E18" s="42" t="s">
        <v>48</v>
      </c>
      <c r="F18" s="44">
        <v>1</v>
      </c>
      <c r="G18" s="53">
        <f t="shared" si="1"/>
        <v>2.6</v>
      </c>
      <c r="H18" s="48"/>
      <c r="I18" s="49"/>
      <c r="J18" s="54">
        <v>1.3</v>
      </c>
      <c r="K18" s="49"/>
      <c r="L18" s="50">
        <v>1.3</v>
      </c>
      <c r="M18" s="48"/>
      <c r="N18" s="49"/>
      <c r="O18" s="49"/>
      <c r="P18" s="49"/>
      <c r="Q18" s="50"/>
    </row>
    <row r="19" spans="1:17" s="39" customFormat="1" ht="20.100000000000001" customHeight="1">
      <c r="A19" s="55"/>
      <c r="B19" s="41"/>
      <c r="C19" s="52" t="s">
        <v>31</v>
      </c>
      <c r="D19" s="52" t="s">
        <v>36</v>
      </c>
      <c r="E19" s="42" t="s">
        <v>48</v>
      </c>
      <c r="F19" s="44">
        <v>0.2</v>
      </c>
      <c r="G19" s="58" t="str">
        <f t="shared" si="1"/>
        <v/>
      </c>
      <c r="H19" s="48"/>
      <c r="I19" s="49"/>
      <c r="J19" s="54"/>
      <c r="K19" s="49"/>
      <c r="L19" s="50"/>
      <c r="M19" s="48"/>
      <c r="N19" s="49"/>
      <c r="O19" s="49"/>
      <c r="P19" s="49"/>
      <c r="Q19" s="50"/>
    </row>
    <row r="20" spans="1:17" s="39" customFormat="1" ht="20.100000000000001" customHeight="1">
      <c r="A20" s="31" t="s">
        <v>23</v>
      </c>
      <c r="B20" s="32" t="s">
        <v>33</v>
      </c>
      <c r="C20" s="73" t="s">
        <v>35</v>
      </c>
      <c r="D20" s="33"/>
      <c r="E20" s="34" t="s">
        <v>34</v>
      </c>
      <c r="F20" s="35">
        <v>1</v>
      </c>
      <c r="G20" s="53">
        <f t="shared" si="1"/>
        <v>0.6</v>
      </c>
      <c r="H20" s="36">
        <v>0.6</v>
      </c>
      <c r="I20" s="37"/>
      <c r="J20" s="37"/>
      <c r="K20" s="37"/>
      <c r="L20" s="37"/>
      <c r="M20" s="36"/>
      <c r="N20" s="37"/>
      <c r="O20" s="37"/>
      <c r="P20" s="37"/>
      <c r="Q20" s="38"/>
    </row>
    <row r="21" spans="1:17" s="39" customFormat="1" ht="20.100000000000001" customHeight="1">
      <c r="A21" s="60" t="s">
        <v>25</v>
      </c>
      <c r="B21" s="40" t="s">
        <v>30</v>
      </c>
      <c r="C21" s="51"/>
      <c r="D21" s="59"/>
      <c r="E21" s="51"/>
      <c r="F21" s="43"/>
      <c r="G21" s="57" t="str">
        <f t="shared" ref="G21" si="2">IF(SUM(H21:L21)=0,"",SUM(H21:L21))</f>
        <v/>
      </c>
      <c r="H21" s="45"/>
      <c r="I21" s="46"/>
      <c r="J21" s="56"/>
      <c r="K21" s="46"/>
      <c r="L21" s="46"/>
      <c r="M21" s="45"/>
      <c r="N21" s="46"/>
      <c r="O21" s="46"/>
      <c r="P21" s="46"/>
      <c r="Q21" s="47"/>
    </row>
    <row r="22" spans="1:17" s="39" customFormat="1" ht="20.100000000000001" customHeight="1">
      <c r="A22" s="21"/>
      <c r="B22" s="41" t="s">
        <v>26</v>
      </c>
      <c r="C22" s="66" t="s">
        <v>27</v>
      </c>
      <c r="D22" s="64"/>
      <c r="E22" s="65"/>
      <c r="F22" s="63"/>
      <c r="G22" s="70" t="str">
        <f>IF(SUM(H22:N22)=0,"",SUM(H22:N22))</f>
        <v/>
      </c>
      <c r="H22" s="67"/>
      <c r="I22" s="68"/>
      <c r="J22" s="61"/>
      <c r="K22" s="69"/>
      <c r="L22" s="62"/>
      <c r="M22" s="67"/>
      <c r="N22" s="68"/>
      <c r="O22" s="61"/>
      <c r="P22" s="69"/>
      <c r="Q22" s="62"/>
    </row>
    <row r="23" spans="1:17" ht="20.100000000000001" customHeight="1">
      <c r="A23" s="29" t="s">
        <v>16</v>
      </c>
      <c r="B23" s="23" t="s">
        <v>24</v>
      </c>
      <c r="C23" s="77">
        <v>1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9"/>
    </row>
    <row r="24" spans="1:17" ht="20.100000000000001" customHeight="1">
      <c r="A24" s="21"/>
      <c r="B24" s="24"/>
      <c r="C24" s="80">
        <v>2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2"/>
    </row>
    <row r="25" spans="1:17" ht="20.100000000000001" customHeight="1">
      <c r="A25" s="30"/>
      <c r="B25" s="25"/>
      <c r="C25" s="74">
        <v>3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6"/>
    </row>
  </sheetData>
  <mergeCells count="14">
    <mergeCell ref="C25:Q25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15:E20 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2022-08-12T08:42:12Z</dcterms:modified>
</cp:coreProperties>
</file>