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/>
</workbook>
</file>

<file path=xl/calcChain.xml><?xml version="1.0" encoding="utf-8"?>
<calcChain xmlns="http://schemas.openxmlformats.org/spreadsheetml/2006/main">
  <c r="G31" i="10" l="1"/>
  <c r="G24" i="10" l="1"/>
  <c r="G25" i="10"/>
  <c r="G26" i="10"/>
  <c r="G27" i="10"/>
  <c r="G28" i="10"/>
  <c r="G29" i="10"/>
  <c r="G30" i="10"/>
  <c r="G36" i="10"/>
  <c r="G15" i="10" l="1"/>
  <c r="G9" i="10" l="1"/>
  <c r="G10" i="10"/>
  <c r="G12" i="10" l="1"/>
  <c r="G11" i="10"/>
  <c r="G16" i="10" l="1"/>
  <c r="G13" i="10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<sst xmlns="http://schemas.openxmlformats.org/spreadsheetml/2006/main" count="77" uniqueCount="48">
  <si>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</si>
  <si>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</si>
  <si>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</si>
  <si>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</si>
  <si>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</si>
  <si>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</si>
  <si>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</si>
  <si>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</si>
  <si>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</si>
  <si>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</si>
  <si>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</si>
  <si>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</si>
  <si>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</si>
  <si>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</si>
  <si>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</si>
  <si>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</si>
  <si>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</si>
  <si>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</si>
  <si>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</si>
  <si>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</si>
  <si>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</si>
  <si>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</si>
  <si>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</si>
  <si>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</si>
  <si>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</si>
  <si>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</si>
  <si>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</si>
  <si>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</si>
  <si>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</si>
  <si>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완료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</si>
  <si>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8. 08 ~ 2022. 8.12</t>
    </r>
    <phoneticPr fontId="3" type="noConversion"/>
  </si>
  <si>
    <t>개인</t>
    <phoneticPr fontId="3" type="noConversion"/>
  </si>
  <si>
    <t>[WBS-3476] TV 게임&amp;앱 문장부호 불일치 수정</t>
    <phoneticPr fontId="3" type="noConversion"/>
  </si>
  <si>
    <t>WBS/3478] HNS 개통/AS 만족도 모바일 조사 HTML 수정 작업</t>
    <phoneticPr fontId="3" type="noConversion"/>
  </si>
  <si>
    <t>[WBS-3472]모두안심 광랜, 광랜인터넷 와이파이 내 결합할인 수정</t>
    <phoneticPr fontId="3" type="noConversion"/>
  </si>
  <si>
    <t>btv</t>
    <phoneticPr fontId="3" type="noConversion"/>
  </si>
  <si>
    <t xml:space="preserve">[WBS-3400][프로모션_영화] &lt;헤어질 결심&gt; 론칭 이벤트 </t>
    <phoneticPr fontId="3" type="noConversion"/>
  </si>
  <si>
    <t>[WBS-2812] B tv all_b tv 미니_유료채널팩 안내_레이어팝업 수정</t>
    <phoneticPr fontId="3" type="noConversion"/>
  </si>
  <si>
    <t>[WBS/3436-퍼블 요청]8월 웹팩스 신규 이벤트</t>
    <phoneticPr fontId="3" type="noConversion"/>
  </si>
  <si>
    <t>기업</t>
    <phoneticPr fontId="3" type="noConversion"/>
  </si>
  <si>
    <t>[WBS/3491] Apple TV 4K 이벤트페이지 문구 수정</t>
    <phoneticPr fontId="3" type="noConversion"/>
  </si>
  <si>
    <t>[WBS-3496] GTM 스크립트 코드 추가</t>
    <phoneticPr fontId="3" type="noConversion"/>
  </si>
  <si>
    <t>[WBS-3433][프로모션_영화] &lt;탑건: 매버릭&gt; 예약구매 이벤트</t>
    <phoneticPr fontId="3" type="noConversion"/>
  </si>
  <si>
    <t>[WBS/3503] 셋톱박스 이용가이드 데이터 추출을 위한 코드 작업</t>
    <phoneticPr fontId="3" type="noConversion"/>
  </si>
  <si>
    <t xml:space="preserve">[WBS/3436]8월 웹팩스 신규 이벤트 상담신청창 스크립트 삽입 </t>
    <phoneticPr fontId="3" type="noConversion"/>
  </si>
  <si>
    <t xml:space="preserve">[WBS-3420][프로모션_영화] &lt;미니언즈 2&gt; 예약구매 이벤트 </t>
    <phoneticPr fontId="3" type="noConversion"/>
  </si>
  <si>
    <t>[WBS-3474] 위클리가이드 8월 2주차</t>
    <phoneticPr fontId="3" type="noConversion"/>
  </si>
  <si>
    <t>[WBS/3518] 2022 블러썸 청소년 음악제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</si>
</sst>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9" fontId="6" fillId="0" borderId="3" xfId="2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K23" sqref="K23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1" t="s">
        <v>2</v>
      </c>
      <c r="D2" s="61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0" t="s">
        <v>4</v>
      </c>
      <c r="B4" s="71"/>
      <c r="C4" s="71"/>
      <c r="D4" s="71"/>
      <c r="E4" s="72"/>
      <c r="F4" s="67" t="s">
        <v>5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8" customHeight="1" x14ac:dyDescent="0.3">
      <c r="A5" s="73"/>
      <c r="B5" s="74"/>
      <c r="C5" s="74"/>
      <c r="D5" s="74"/>
      <c r="E5" s="75"/>
      <c r="F5" s="67" t="s">
        <v>6</v>
      </c>
      <c r="G5" s="68"/>
      <c r="H5" s="68"/>
      <c r="I5" s="68"/>
      <c r="J5" s="68"/>
      <c r="K5" s="68"/>
      <c r="L5" s="69"/>
      <c r="M5" s="67" t="s">
        <v>7</v>
      </c>
      <c r="N5" s="68"/>
      <c r="O5" s="68"/>
      <c r="P5" s="68"/>
      <c r="Q5" s="69"/>
    </row>
    <row r="6" spans="1:17" ht="18" customHeight="1" x14ac:dyDescent="0.3">
      <c r="A6" s="62" t="s">
        <v>8</v>
      </c>
      <c r="B6" s="62" t="s">
        <v>9</v>
      </c>
      <c r="C6" s="62" t="s">
        <v>10</v>
      </c>
      <c r="D6" s="64" t="s">
        <v>11</v>
      </c>
      <c r="E6" s="66" t="s">
        <v>12</v>
      </c>
      <c r="F6" s="66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3"/>
      <c r="B7" s="63"/>
      <c r="C7" s="63"/>
      <c r="D7" s="65"/>
      <c r="E7" s="65"/>
      <c r="F7" s="65"/>
      <c r="G7" s="18">
        <f t="shared" ref="G7:Q7" si="0">SUM(G8:G40)</f>
        <v>11</v>
      </c>
      <c r="H7" s="43">
        <f t="shared" si="0"/>
        <v>5</v>
      </c>
      <c r="I7" s="36">
        <f t="shared" si="0"/>
        <v>5</v>
      </c>
      <c r="J7" s="36">
        <f t="shared" si="0"/>
        <v>5</v>
      </c>
      <c r="K7" s="36">
        <f t="shared" si="0"/>
        <v>5</v>
      </c>
      <c r="L7" s="48">
        <f t="shared" si="0"/>
        <v>5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31</v>
      </c>
      <c r="C8" t="s">
        <v>32</v>
      </c>
      <c r="D8" s="19"/>
      <c r="E8" s="11" t="s">
        <v>25</v>
      </c>
      <c r="F8" s="14" t="s">
        <v>26</v>
      </c>
      <c r="G8" s="41">
        <f>IF(SUM(H8:L8)=0,"",SUM(H8:L8))</f>
        <v>2</v>
      </c>
      <c r="H8" s="45">
        <v>2</v>
      </c>
      <c r="I8" s="33"/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31</v>
      </c>
      <c r="C9" t="s">
        <v>33</v>
      </c>
      <c r="D9" s="20"/>
      <c r="E9" s="12" t="s">
        <v>27</v>
      </c>
      <c r="F9" s="40" t="s">
        <v>28</v>
      </c>
      <c r="G9" s="39">
        <f>IF(SUM(H9:L9)=0,"",SUM(H9:L9))</f>
        <v>2</v>
      </c>
      <c r="H9" s="46">
        <v>2</v>
      </c>
      <c r="I9" s="34"/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31</v>
      </c>
      <c r="C10" t="s">
        <v>34</v>
      </c>
      <c r="D10" s="20"/>
      <c r="E10" s="12" t="s">
        <v>27</v>
      </c>
      <c r="F10" s="15" t="s">
        <v>28</v>
      </c>
      <c r="G10" s="39">
        <f t="shared" ref="G10:G16" si="1">IF(SUM(H10:L10)=0,"",SUM(H10:L10))</f>
        <v>1</v>
      </c>
      <c r="H10" s="46">
        <v>1</v>
      </c>
      <c r="I10" s="34"/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35</v>
      </c>
      <c r="C11" t="s">
        <v>36</v>
      </c>
      <c r="D11" s="20"/>
      <c r="E11" s="12" t="s">
        <v>25</v>
      </c>
      <c r="F11" s="15" t="s">
        <v>28</v>
      </c>
      <c r="G11" s="39">
        <f t="shared" si="1"/>
        <v>1</v>
      </c>
      <c r="H11" s="44"/>
      <c r="I11" s="34">
        <v>1</v>
      </c>
      <c r="J11" s="34"/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31</v>
      </c>
      <c r="C12" t="s">
        <v>37</v>
      </c>
      <c r="D12" s="20"/>
      <c r="E12" s="12" t="s">
        <v>27</v>
      </c>
      <c r="F12" s="15" t="s">
        <v>28</v>
      </c>
      <c r="G12" s="39">
        <f>IF(SUM(H12:L12)=0,"",SUM(H12:L12))</f>
        <v>0.5</v>
      </c>
      <c r="H12" s="44"/>
      <c r="I12" s="34">
        <v>0.5</v>
      </c>
      <c r="J12" s="34"/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39</v>
      </c>
      <c r="C13" t="s">
        <v>38</v>
      </c>
      <c r="D13" s="20"/>
      <c r="E13" s="12" t="s">
        <v>25</v>
      </c>
      <c r="F13" s="52" t="s">
        <v>28</v>
      </c>
      <c r="G13" s="39">
        <f t="shared" si="1"/>
        <v>2</v>
      </c>
      <c r="H13" s="44"/>
      <c r="I13" s="34">
        <v>2</v>
      </c>
      <c r="J13" s="34"/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31</v>
      </c>
      <c r="C14" t="s">
        <v>40</v>
      </c>
      <c r="D14" s="20"/>
      <c r="E14" s="12" t="s">
        <v>25</v>
      </c>
      <c r="F14" s="15" t="s">
        <v>28</v>
      </c>
      <c r="G14" s="39">
        <f t="shared" si="1"/>
        <v>0.5</v>
      </c>
      <c r="H14" s="44"/>
      <c r="I14" s="34">
        <v>0.5</v>
      </c>
      <c r="J14" s="34"/>
      <c r="K14" s="34"/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31</v>
      </c>
      <c r="C15" t="s">
        <v>41</v>
      </c>
      <c r="D15" s="20"/>
      <c r="E15" s="12" t="s">
        <v>25</v>
      </c>
      <c r="F15" s="15" t="s">
        <v>28</v>
      </c>
      <c r="G15" s="39">
        <f>IF(SUM(H15:L15)=0,"",SUM(H15:L15))</f>
        <v>1.5</v>
      </c>
      <c r="H15" s="44"/>
      <c r="I15" s="34">
        <v>0.5</v>
      </c>
      <c r="J15" s="34"/>
      <c r="K15" s="34"/>
      <c r="L15" s="50">
        <v>1</v>
      </c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35</v>
      </c>
      <c r="C16" t="s">
        <v>42</v>
      </c>
      <c r="D16" s="20"/>
      <c r="E16" s="12" t="s">
        <v>25</v>
      </c>
      <c r="F16" s="15" t="s">
        <v>29</v>
      </c>
      <c r="G16" s="39">
        <f t="shared" si="1"/>
        <v>0.5</v>
      </c>
      <c r="H16" s="44"/>
      <c r="I16" s="34">
        <v>0.5</v>
      </c>
      <c r="J16" s="34"/>
      <c r="K16" s="34"/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 t="s">
        <v>31</v>
      </c>
      <c r="C17" t="s">
        <v>43</v>
      </c>
      <c r="D17" s="20"/>
      <c r="E17" s="12"/>
      <c r="F17" s="15"/>
      <c r="G17" s="39"/>
      <c r="H17" s="44"/>
      <c r="I17" s="34"/>
      <c r="J17" s="34">
        <v>3</v>
      </c>
      <c r="K17" s="34"/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 t="s">
        <v>39</v>
      </c>
      <c r="C18" t="s">
        <v>44</v>
      </c>
      <c r="D18" s="20"/>
      <c r="E18" s="12"/>
      <c r="F18" s="53"/>
      <c r="G18" s="16"/>
      <c r="H18" s="44"/>
      <c r="I18" s="34"/>
      <c r="J18" s="34">
        <v>2</v>
      </c>
      <c r="K18" s="34"/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 t="s">
        <v>35</v>
      </c>
      <c r="C19" t="s">
        <v>46</v>
      </c>
      <c r="D19" s="20"/>
      <c r="E19" s="12"/>
      <c r="F19" s="21"/>
      <c r="G19" s="16"/>
      <c r="H19" s="44"/>
      <c r="I19" s="34"/>
      <c r="J19" s="34"/>
      <c r="K19" s="34">
        <v>4</v>
      </c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 t="s">
        <v>35</v>
      </c>
      <c r="C20" t="s">
        <v>45</v>
      </c>
      <c r="D20" s="20"/>
      <c r="E20" s="12"/>
      <c r="F20" s="21"/>
      <c r="G20" s="16"/>
      <c r="H20" s="44"/>
      <c r="I20" s="34"/>
      <c r="J20" s="34"/>
      <c r="K20" s="34">
        <v>1</v>
      </c>
      <c r="L20" s="50"/>
      <c r="M20" s="44"/>
      <c r="N20" s="34"/>
      <c r="O20" s="34"/>
      <c r="P20" s="34"/>
      <c r="Q20" s="50"/>
    </row>
    <row r="21" spans="1:17" x14ac:dyDescent="0.3">
      <c r="A21" s="24"/>
      <c r="B21" s="10" t="s">
        <v>31</v>
      </c>
      <c r="C21" t="s">
        <v>47</v>
      </c>
      <c r="D21" s="20"/>
      <c r="E21" s="12"/>
      <c r="F21" s="21"/>
      <c r="G21" s="16"/>
      <c r="H21" s="44"/>
      <c r="I21" s="34"/>
      <c r="J21" s="34"/>
      <c r="K21" s="34"/>
      <c r="L21" s="50">
        <v>4</v>
      </c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/>
      <c r="C22"/>
      <c r="D22" s="20"/>
      <c r="E22" s="12"/>
      <c r="F22" s="21"/>
      <c r="G22" s="16"/>
      <c r="H22" s="44"/>
      <c r="I22" s="34"/>
      <c r="J22" s="34"/>
      <c r="K22" s="34"/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/>
      <c r="C23"/>
      <c r="D23" s="20"/>
      <c r="E23" s="12"/>
      <c r="F23" s="21"/>
      <c r="G23" s="16"/>
      <c r="H23" s="44"/>
      <c r="I23" s="34"/>
      <c r="J23" s="34"/>
      <c r="K23" s="34"/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54"/>
      <c r="D24" s="20"/>
      <c r="E24" s="12"/>
      <c r="F24" s="21"/>
      <c r="G24" s="16" t="str">
        <f t="shared" ref="G24:G36" si="2">IF(SUM(H24:L24)=0,"",SUM(H24:L24))</f>
        <v/>
      </c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21"/>
      <c r="G25" s="16" t="str">
        <f t="shared" si="2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21"/>
      <c r="G26" s="16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16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16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16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16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16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16"/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si="2"/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5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7"/>
    </row>
    <row r="40" spans="1:17" x14ac:dyDescent="0.3">
      <c r="A40" s="27"/>
      <c r="B40" s="29"/>
      <c r="C40" s="58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60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2022-08-12T09:09:29Z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