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문서\주간보고\"/>
    </mc:Choice>
  </mc:AlternateContent>
  <xr:revisionPtr revIDLastSave="0" documentId="13_ncr:1_{6BE87B14-12D6-4A41-BC60-4849801F2BF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주간업무!$A$7:$Y$7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0" l="1"/>
  <c r="F15" i="10"/>
  <c r="F16" i="10"/>
  <c r="F17" i="10"/>
  <c r="F18" i="10"/>
  <c r="F19" i="10"/>
  <c r="F20" i="10"/>
  <c r="F21" i="10"/>
  <c r="F22" i="10"/>
  <c r="F12" i="10"/>
  <c r="F11" i="10"/>
  <c r="F13" i="10"/>
  <c r="F28" i="10"/>
  <c r="F29" i="10"/>
  <c r="F30" i="10"/>
  <c r="F31" i="10"/>
  <c r="F32" i="10"/>
  <c r="F10" i="10"/>
  <c r="G2" i="10"/>
  <c r="L7" i="10"/>
  <c r="F9" i="10"/>
  <c r="F8" i="10" l="1"/>
  <c r="F34" i="10" l="1"/>
  <c r="F33" i="10" l="1"/>
  <c r="F35" i="10"/>
  <c r="F36" i="10"/>
  <c r="M7" i="10"/>
  <c r="N7" i="10"/>
  <c r="H7" i="10" l="1"/>
  <c r="K7" i="10" l="1"/>
  <c r="J7" i="10"/>
  <c r="I7" i="10"/>
  <c r="G7" i="10"/>
  <c r="F7" i="10" l="1"/>
  <c r="P7" i="10"/>
  <c r="O7" i="10"/>
</calcChain>
</file>

<file path=xl/sharedStrings.xml><?xml version="1.0" encoding="utf-8"?>
<sst xmlns="http://schemas.openxmlformats.org/spreadsheetml/2006/main" count="48" uniqueCount="40">
  <si>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</si>
  <si>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</si>
  <si>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</si>
  <si>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</si>
  <si>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</si>
  <si>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</si>
  <si>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</si>
  <si>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</si>
  <si>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</si>
  <si>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</si>
  <si>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</si>
  <si>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</si>
  <si>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</si>
  <si>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</si>
  <si>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</si>
  <si>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</si>
  <si>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</si>
  <si>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</si>
  <si>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</si>
  <si>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주간보고</t>
    <phoneticPr fontId="3" type="noConversion"/>
  </si>
  <si>
    <t>회의록 작성</t>
    <phoneticPr fontId="3" type="noConversion"/>
  </si>
  <si>
    <t>휴가 / 공휴일</t>
    <phoneticPr fontId="3" type="noConversion"/>
  </si>
  <si>
    <t>개선 / 건의사항</t>
    <phoneticPr fontId="3" type="noConversion"/>
  </si>
  <si>
    <t>주간보고 작성</t>
    <phoneticPr fontId="3" type="noConversion"/>
  </si>
  <si>
    <t>데일리업무</t>
    <phoneticPr fontId="3" type="noConversion"/>
  </si>
  <si>
    <t>운영 업무</t>
    <phoneticPr fontId="3" type="noConversion"/>
  </si>
  <si>
    <t>SKB</t>
    <phoneticPr fontId="3" type="noConversion"/>
  </si>
  <si>
    <r>
      <t xml:space="preserve">기획팀 허연빈  /   </t>
    </r>
    <r>
      <rPr>
        <sz val="12"/>
        <color theme="1"/>
        <rFont val="나눔고딕"/>
        <family val="3"/>
        <charset val="129"/>
      </rPr>
      <t>2022. 08. 16  ~ 2022. 08. 19</t>
    </r>
    <phoneticPr fontId="3" type="noConversion"/>
  </si>
  <si>
    <t>기업_홈페이지 모니터링</t>
    <phoneticPr fontId="3" type="noConversion"/>
  </si>
  <si>
    <t>기업_업무 인수인계</t>
    <phoneticPr fontId="3" type="noConversion"/>
  </si>
  <si>
    <t>기업_B tv 채널 요금제명 변경</t>
    <phoneticPr fontId="3" type="noConversion"/>
  </si>
  <si>
    <t>기업_B 브랜드 표기 가이드 수정사항 취합 및 작성</t>
    <phoneticPr fontId="3" type="noConversion"/>
  </si>
  <si>
    <t>기업_일별 PV 및 UV 통계 작성</t>
    <phoneticPr fontId="3" type="noConversion"/>
  </si>
  <si>
    <t>공휴일</t>
    <phoneticPr fontId="3" type="noConversion"/>
  </si>
  <si>
    <t>휴가</t>
    <phoneticPr fontId="3" type="noConversion"/>
  </si>
  <si>
    <t>진행 중</t>
    <phoneticPr fontId="3" type="noConversion"/>
  </si>
  <si>
    <t>기업_[디트라이브] SKB 기업광고9월 브랜드 검색 소재 제작</t>
    <phoneticPr fontId="3" type="noConversion"/>
  </si>
  <si>
    <t>기업_기업 홈페이지 메인 빅배너 PC/MO 규격 확인 및 수정</t>
    <phoneticPr fontId="3" type="noConversion"/>
  </si>
  <si>
    <r>
      <t xml:space="preserve">기업_기업 홈페이지 </t>
    </r>
    <r>
      <rPr>
        <sz val="10"/>
        <color theme="1"/>
        <rFont val="Gulim"/>
        <family val="3"/>
        <charset val="129"/>
      </rPr>
      <t xml:space="preserve">內 </t>
    </r>
    <r>
      <rPr>
        <sz val="10"/>
        <color theme="1"/>
        <rFont val="나눔고딕"/>
        <family val="3"/>
        <charset val="129"/>
      </rPr>
      <t>업종별 추천 조치사항 수정</t>
    </r>
    <phoneticPr fontId="3" type="noConversion"/>
  </si>
  <si>
    <t>기업_모니터링 조치 필요 사항 작성 및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</si>
</sst>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_);[Red]\(0.0\)"/>
    <numFmt numFmtId="177" formatCode="0.0"/>
    <numFmt numFmtId="178" formatCode="mm&quot;월&quot;\ dd&quot;일&quot;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나눔고딕"/>
      <charset val="129"/>
    </font>
    <font>
      <b/>
      <sz val="9"/>
      <color rgb="FFFF0000"/>
      <name val="나눔고딕"/>
      <charset val="129"/>
    </font>
    <font>
      <sz val="9"/>
      <color rgb="FF000000"/>
      <name val="Malgun Gothic"/>
      <family val="3"/>
      <charset val="129"/>
    </font>
    <font>
      <sz val="10"/>
      <color theme="1"/>
      <name val="Gulim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 indent="2"/>
    </xf>
    <xf numFmtId="0" fontId="6" fillId="2" borderId="20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7" fontId="0" fillId="4" borderId="29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1" xfId="0" applyFont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14" fillId="5" borderId="33" xfId="0" applyNumberFormat="1" applyFont="1" applyFill="1" applyBorder="1" applyAlignment="1">
      <alignment horizontal="center" vertical="center"/>
    </xf>
    <xf numFmtId="176" fontId="14" fillId="5" borderId="15" xfId="0" applyNumberFormat="1" applyFont="1" applyFill="1" applyBorder="1" applyAlignment="1">
      <alignment horizontal="center" vertical="center"/>
    </xf>
    <xf numFmtId="176" fontId="14" fillId="5" borderId="13" xfId="0" applyNumberFormat="1" applyFont="1" applyFill="1" applyBorder="1" applyAlignment="1">
      <alignment horizontal="center" vertical="center"/>
    </xf>
    <xf numFmtId="176" fontId="14" fillId="5" borderId="18" xfId="0" applyNumberFormat="1" applyFont="1" applyFill="1" applyBorder="1" applyAlignment="1">
      <alignment horizontal="center" vertical="center"/>
    </xf>
    <xf numFmtId="9" fontId="6" fillId="0" borderId="26" xfId="2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9" fontId="6" fillId="0" borderId="31" xfId="2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176" fontId="14" fillId="5" borderId="32" xfId="0" applyNumberFormat="1" applyFont="1" applyFill="1" applyBorder="1" applyAlignment="1">
      <alignment horizontal="center" vertical="center"/>
    </xf>
    <xf numFmtId="176" fontId="14" fillId="5" borderId="21" xfId="0" applyNumberFormat="1" applyFont="1" applyFill="1" applyBorder="1" applyAlignment="1">
      <alignment horizontal="center" vertical="center"/>
    </xf>
    <xf numFmtId="176" fontId="14" fillId="5" borderId="20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176" fontId="14" fillId="5" borderId="14" xfId="0" applyNumberFormat="1" applyFont="1" applyFill="1" applyBorder="1" applyAlignment="1">
      <alignment horizontal="center" vertical="center"/>
    </xf>
    <xf numFmtId="176" fontId="14" fillId="5" borderId="34" xfId="0" applyNumberFormat="1" applyFont="1" applyFill="1" applyBorder="1" applyAlignment="1">
      <alignment horizontal="center" vertical="center"/>
    </xf>
    <xf numFmtId="176" fontId="14" fillId="5" borderId="22" xfId="0" applyNumberFormat="1" applyFont="1" applyFill="1" applyBorder="1" applyAlignment="1">
      <alignment horizontal="center" vertical="center"/>
    </xf>
    <xf numFmtId="176" fontId="14" fillId="5" borderId="16" xfId="0" applyNumberFormat="1" applyFont="1" applyFill="1" applyBorder="1" applyAlignment="1">
      <alignment horizontal="center" vertical="center"/>
    </xf>
    <xf numFmtId="176" fontId="14" fillId="5" borderId="19" xfId="0" applyNumberFormat="1" applyFont="1" applyFill="1" applyBorder="1" applyAlignment="1">
      <alignment horizontal="center" vertical="center"/>
    </xf>
    <xf numFmtId="0" fontId="17" fillId="0" borderId="31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center"/>
    </xf>
    <xf numFmtId="1" fontId="6" fillId="5" borderId="25" xfId="0" applyNumberFormat="1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5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/>
    </xf>
    <xf numFmtId="9" fontId="6" fillId="0" borderId="8" xfId="2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9" fontId="6" fillId="0" borderId="11" xfId="2" applyFont="1" applyBorder="1" applyAlignment="1">
      <alignment horizontal="center" vertical="center"/>
    </xf>
    <xf numFmtId="176" fontId="6" fillId="0" borderId="1" xfId="1" applyNumberFormat="1" applyFont="1" applyBorder="1" applyAlignment="1">
      <alignment horizontal="center" vertical="center"/>
    </xf>
    <xf numFmtId="176" fontId="6" fillId="0" borderId="3" xfId="1" applyNumberFormat="1" applyFont="1" applyBorder="1" applyAlignment="1">
      <alignment horizontal="center" vertical="center"/>
    </xf>
    <xf numFmtId="176" fontId="6" fillId="0" borderId="2" xfId="1" applyNumberFormat="1" applyFont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9" fontId="6" fillId="0" borderId="30" xfId="2" applyFont="1" applyFill="1" applyBorder="1" applyAlignment="1">
      <alignment horizontal="center" vertical="center"/>
    </xf>
    <xf numFmtId="1" fontId="6" fillId="5" borderId="24" xfId="0" applyNumberFormat="1" applyFont="1" applyFill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176" fontId="14" fillId="5" borderId="24" xfId="0" applyNumberFormat="1" applyFont="1" applyFill="1" applyBorder="1" applyAlignment="1">
      <alignment horizontal="center" vertical="center"/>
    </xf>
    <xf numFmtId="176" fontId="14" fillId="5" borderId="25" xfId="0" applyNumberFormat="1" applyFont="1" applyFill="1" applyBorder="1" applyAlignment="1">
      <alignment horizontal="center" vertical="center"/>
    </xf>
    <xf numFmtId="176" fontId="14" fillId="5" borderId="37" xfId="0" applyNumberFormat="1" applyFont="1" applyFill="1" applyBorder="1" applyAlignment="1">
      <alignment horizontal="center" vertical="center"/>
    </xf>
    <xf numFmtId="176" fontId="14" fillId="5" borderId="23" xfId="0" applyNumberFormat="1" applyFont="1" applyFill="1" applyBorder="1" applyAlignment="1">
      <alignment horizontal="center" vertical="center"/>
    </xf>
    <xf numFmtId="176" fontId="6" fillId="5" borderId="24" xfId="0" applyNumberFormat="1" applyFont="1" applyFill="1" applyBorder="1" applyAlignment="1">
      <alignment horizontal="center" vertical="center"/>
    </xf>
    <xf numFmtId="0" fontId="8" fillId="0" borderId="31" xfId="0" quotePrefix="1" applyFont="1" applyBorder="1" applyAlignment="1">
      <alignment horizontal="left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19" fillId="0" borderId="0" xfId="0" applyFont="1">
      <alignment vertical="center"/>
    </xf>
    <xf numFmtId="0" fontId="8" fillId="0" borderId="26" xfId="0" applyFont="1" applyBorder="1" applyAlignment="1">
      <alignment horizontal="left" vertical="center" wrapText="1"/>
    </xf>
    <xf numFmtId="176" fontId="14" fillId="5" borderId="40" xfId="0" applyNumberFormat="1" applyFont="1" applyFill="1" applyBorder="1" applyAlignment="1">
      <alignment horizontal="center" vertical="center"/>
    </xf>
    <xf numFmtId="176" fontId="14" fillId="5" borderId="41" xfId="0" applyNumberFormat="1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1" fontId="6" fillId="3" borderId="23" xfId="0" applyNumberFormat="1" applyFont="1" applyFill="1" applyBorder="1" applyAlignment="1">
      <alignment horizontal="center" vertical="center"/>
    </xf>
    <xf numFmtId="1" fontId="6" fillId="3" borderId="24" xfId="0" applyNumberFormat="1" applyFont="1" applyFill="1" applyBorder="1" applyAlignment="1">
      <alignment horizontal="center" vertical="center"/>
    </xf>
    <xf numFmtId="176" fontId="14" fillId="3" borderId="32" xfId="0" applyNumberFormat="1" applyFont="1" applyFill="1" applyBorder="1" applyAlignment="1">
      <alignment horizontal="center" vertical="center"/>
    </xf>
    <xf numFmtId="176" fontId="14" fillId="3" borderId="33" xfId="0" applyNumberFormat="1" applyFont="1" applyFill="1" applyBorder="1" applyAlignment="1">
      <alignment horizontal="center" vertical="center"/>
    </xf>
    <xf numFmtId="176" fontId="14" fillId="3" borderId="23" xfId="0" applyNumberFormat="1" applyFont="1" applyFill="1" applyBorder="1" applyAlignment="1">
      <alignment horizontal="center" vertical="center"/>
    </xf>
    <xf numFmtId="176" fontId="14" fillId="3" borderId="24" xfId="0" applyNumberFormat="1" applyFont="1" applyFill="1" applyBorder="1" applyAlignment="1">
      <alignment horizontal="center" vertical="center"/>
    </xf>
    <xf numFmtId="176" fontId="14" fillId="3" borderId="40" xfId="0" applyNumberFormat="1" applyFont="1" applyFill="1" applyBorder="1" applyAlignment="1">
      <alignment horizontal="center" vertical="center"/>
    </xf>
    <xf numFmtId="176" fontId="14" fillId="3" borderId="37" xfId="0" applyNumberFormat="1" applyFont="1" applyFill="1" applyBorder="1" applyAlignment="1">
      <alignment horizontal="center" vertical="center"/>
    </xf>
    <xf numFmtId="176" fontId="14" fillId="3" borderId="20" xfId="0" applyNumberFormat="1" applyFont="1" applyFill="1" applyBorder="1" applyAlignment="1">
      <alignment horizontal="center" vertical="center"/>
    </xf>
    <xf numFmtId="176" fontId="14" fillId="3" borderId="21" xfId="0" applyNumberFormat="1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176" fontId="15" fillId="2" borderId="11" xfId="0" applyNumberFormat="1" applyFont="1" applyFill="1" applyBorder="1" applyAlignment="1">
      <alignment horizontal="left" vertical="center" indent="1"/>
    </xf>
    <xf numFmtId="176" fontId="15" fillId="2" borderId="7" xfId="0" applyNumberFormat="1" applyFont="1" applyFill="1" applyBorder="1" applyAlignment="1">
      <alignment horizontal="left" vertical="center" indent="1"/>
    </xf>
    <xf numFmtId="176" fontId="15" fillId="2" borderId="12" xfId="0" applyNumberFormat="1" applyFont="1" applyFill="1" applyBorder="1" applyAlignment="1">
      <alignment horizontal="lef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6" fontId="18" fillId="5" borderId="13" xfId="0" applyNumberFormat="1" applyFont="1" applyFill="1" applyBorder="1" applyAlignment="1">
      <alignment horizontal="center" vertical="center" wrapText="1"/>
    </xf>
    <xf numFmtId="176" fontId="18" fillId="5" borderId="15" xfId="0" applyNumberFormat="1" applyFont="1" applyFill="1" applyBorder="1" applyAlignment="1">
      <alignment horizontal="center" vertical="center"/>
    </xf>
    <xf numFmtId="176" fontId="18" fillId="5" borderId="18" xfId="0" applyNumberFormat="1" applyFont="1" applyFill="1" applyBorder="1" applyAlignment="1">
      <alignment horizontal="center" vertical="center"/>
    </xf>
    <xf numFmtId="176" fontId="18" fillId="5" borderId="13" xfId="0" applyNumberFormat="1" applyFont="1" applyFill="1" applyBorder="1" applyAlignment="1">
      <alignment horizontal="center" vertical="center"/>
    </xf>
    <xf numFmtId="176" fontId="18" fillId="3" borderId="13" xfId="0" applyNumberFormat="1" applyFont="1" applyFill="1" applyBorder="1" applyAlignment="1">
      <alignment horizontal="center" vertical="center" wrapText="1"/>
    </xf>
    <xf numFmtId="176" fontId="18" fillId="3" borderId="15" xfId="0" applyNumberFormat="1" applyFont="1" applyFill="1" applyBorder="1" applyAlignment="1">
      <alignment horizontal="center" vertical="center"/>
    </xf>
    <xf numFmtId="176" fontId="18" fillId="3" borderId="18" xfId="0" applyNumberFormat="1" applyFont="1" applyFill="1" applyBorder="1" applyAlignment="1">
      <alignment horizontal="center" vertical="center"/>
    </xf>
    <xf numFmtId="176" fontId="18" fillId="5" borderId="38" xfId="0" applyNumberFormat="1" applyFont="1" applyFill="1" applyBorder="1" applyAlignment="1">
      <alignment horizontal="center" vertical="center" wrapText="1"/>
    </xf>
    <xf numFmtId="176" fontId="18" fillId="5" borderId="39" xfId="0" applyNumberFormat="1" applyFont="1" applyFill="1" applyBorder="1" applyAlignment="1">
      <alignment horizontal="center" vertical="center" wrapText="1"/>
    </xf>
    <xf numFmtId="176" fontId="18" fillId="5" borderId="17" xfId="0" applyNumberFormat="1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16" fillId="0" borderId="0" xfId="0" applyFont="1" applyAlignment="1">
      <alignment horizontal="right" vertical="center" indent="1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9"/>
  <sheetViews>
    <sheetView showGridLines="0" tabSelected="1" zoomScale="78" zoomScaleNormal="78" workbookViewId="0">
      <pane ySplit="7" topLeftCell="A8" activePane="bottomLeft" state="frozen"/>
      <selection pane="bottomLeft" activeCell="A3" sqref="A3"/>
    </sheetView>
  </sheetViews>
  <sheetFormatPr defaultColWidth="9" defaultRowHeight="16.5"/>
  <cols>
    <col min="1" max="1" width="23.125" style="1" customWidth="1"/>
    <col min="2" max="2" width="27.5" style="1" customWidth="1"/>
    <col min="3" max="3" width="62.125" style="25" customWidth="1"/>
    <col min="4" max="4" width="56.625" style="1" customWidth="1"/>
    <col min="5" max="5" width="7.625" style="1" hidden="1" customWidth="1"/>
    <col min="6" max="6" width="7.625" style="1" customWidth="1"/>
    <col min="7" max="16" width="6.625" style="1" customWidth="1"/>
    <col min="17" max="16384" width="9" style="1"/>
  </cols>
  <sheetData>
    <row r="1" spans="1:16" ht="26.1" customHeight="1">
      <c r="A1" s="3"/>
      <c r="B1" s="3"/>
      <c r="C1" s="21"/>
      <c r="D1" s="3"/>
      <c r="E1" s="3"/>
      <c r="F1" s="17" t="s">
        <v>0</v>
      </c>
      <c r="G1" s="3"/>
      <c r="H1" s="3"/>
      <c r="I1" s="3"/>
      <c r="J1" s="3"/>
      <c r="K1" s="3"/>
      <c r="L1" s="3"/>
      <c r="M1" s="3"/>
      <c r="N1" s="3"/>
      <c r="O1" s="3"/>
      <c r="P1" s="4" t="s">
        <v>1</v>
      </c>
    </row>
    <row r="2" spans="1:16" ht="29.25" customHeight="1">
      <c r="B2" s="8"/>
      <c r="C2" s="115" t="s">
        <v>2</v>
      </c>
      <c r="D2" s="115"/>
      <c r="F2" s="18">
        <v>8</v>
      </c>
      <c r="G2" s="19">
        <f>F2*0.625</f>
        <v>5</v>
      </c>
      <c r="I2" s="8"/>
      <c r="J2" s="8"/>
      <c r="K2" s="8"/>
      <c r="L2" s="8"/>
      <c r="M2" s="8"/>
      <c r="N2" s="8"/>
      <c r="O2" s="8"/>
      <c r="P2" s="5" t="s">
        <v>3</v>
      </c>
    </row>
    <row r="3" spans="1:16" ht="26.1" customHeight="1">
      <c r="A3" s="9" t="s">
        <v>27</v>
      </c>
      <c r="B3" s="7"/>
      <c r="C3" s="22"/>
      <c r="D3" s="2"/>
      <c r="E3" s="2"/>
      <c r="F3" s="2"/>
      <c r="G3" s="2"/>
      <c r="H3" s="2"/>
      <c r="I3" s="2"/>
      <c r="J3" s="2"/>
      <c r="K3" s="2"/>
      <c r="L3" s="6"/>
      <c r="M3" s="6"/>
      <c r="N3" s="6"/>
      <c r="O3" s="6"/>
    </row>
    <row r="4" spans="1:16" ht="18" customHeight="1">
      <c r="A4" s="123" t="s">
        <v>4</v>
      </c>
      <c r="B4" s="124"/>
      <c r="C4" s="124"/>
      <c r="D4" s="125"/>
      <c r="E4" s="120" t="s">
        <v>5</v>
      </c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2"/>
    </row>
    <row r="5" spans="1:16" ht="18" customHeight="1">
      <c r="A5" s="126"/>
      <c r="B5" s="127"/>
      <c r="C5" s="127"/>
      <c r="D5" s="128"/>
      <c r="E5" s="120" t="s">
        <v>6</v>
      </c>
      <c r="F5" s="121"/>
      <c r="G5" s="121"/>
      <c r="H5" s="121"/>
      <c r="I5" s="121"/>
      <c r="J5" s="121"/>
      <c r="K5" s="122"/>
      <c r="L5" s="120" t="s">
        <v>7</v>
      </c>
      <c r="M5" s="121"/>
      <c r="N5" s="121"/>
      <c r="O5" s="121"/>
      <c r="P5" s="122"/>
    </row>
    <row r="6" spans="1:16" ht="18" customHeight="1">
      <c r="A6" s="98" t="s">
        <v>8</v>
      </c>
      <c r="B6" s="98" t="s">
        <v>9</v>
      </c>
      <c r="C6" s="131" t="s">
        <v>10</v>
      </c>
      <c r="D6" s="133" t="s">
        <v>11</v>
      </c>
      <c r="E6" s="129" t="s">
        <v>12</v>
      </c>
      <c r="F6" s="10" t="s">
        <v>13</v>
      </c>
      <c r="G6" s="80" t="s">
        <v>14</v>
      </c>
      <c r="H6" s="81" t="s">
        <v>15</v>
      </c>
      <c r="I6" s="36" t="s">
        <v>16</v>
      </c>
      <c r="J6" s="36" t="s">
        <v>17</v>
      </c>
      <c r="K6" s="44" t="s">
        <v>18</v>
      </c>
      <c r="L6" s="39" t="s">
        <v>14</v>
      </c>
      <c r="M6" s="36" t="s">
        <v>15</v>
      </c>
      <c r="N6" s="36" t="s">
        <v>16</v>
      </c>
      <c r="O6" s="36" t="s">
        <v>17</v>
      </c>
      <c r="P6" s="44" t="s">
        <v>18</v>
      </c>
    </row>
    <row r="7" spans="1:16" ht="18" customHeight="1">
      <c r="A7" s="100"/>
      <c r="B7" s="100"/>
      <c r="C7" s="132"/>
      <c r="D7" s="130"/>
      <c r="E7" s="130"/>
      <c r="F7" s="11">
        <f t="shared" ref="F7:P7" si="0">SUM(F8:F39)</f>
        <v>13.5</v>
      </c>
      <c r="G7" s="82">
        <f t="shared" si="0"/>
        <v>0</v>
      </c>
      <c r="H7" s="83">
        <f t="shared" si="0"/>
        <v>0</v>
      </c>
      <c r="I7" s="65">
        <f t="shared" si="0"/>
        <v>4.5</v>
      </c>
      <c r="J7" s="65">
        <f t="shared" si="0"/>
        <v>4.5</v>
      </c>
      <c r="K7" s="53">
        <f t="shared" si="0"/>
        <v>4.5</v>
      </c>
      <c r="L7" s="71">
        <f t="shared" si="0"/>
        <v>0</v>
      </c>
      <c r="M7" s="37">
        <f t="shared" si="0"/>
        <v>0</v>
      </c>
      <c r="N7" s="37">
        <f t="shared" si="0"/>
        <v>0</v>
      </c>
      <c r="O7" s="37">
        <f t="shared" si="0"/>
        <v>0</v>
      </c>
      <c r="P7" s="45">
        <f t="shared" si="0"/>
        <v>0</v>
      </c>
    </row>
    <row r="8" spans="1:16" ht="22.5" customHeight="1">
      <c r="A8" s="118" t="s">
        <v>26</v>
      </c>
      <c r="B8" s="134" t="s">
        <v>24</v>
      </c>
      <c r="C8" s="26" t="s">
        <v>28</v>
      </c>
      <c r="D8" s="26"/>
      <c r="E8" s="32">
        <v>1</v>
      </c>
      <c r="F8" s="28">
        <f>IF(SUM(G8:K8)=0,"",SUM(G8:K8))</f>
        <v>3.6</v>
      </c>
      <c r="G8" s="84"/>
      <c r="H8" s="85"/>
      <c r="I8" s="28">
        <v>1.2</v>
      </c>
      <c r="J8" s="28">
        <v>1.8</v>
      </c>
      <c r="K8" s="47">
        <v>0.6</v>
      </c>
      <c r="L8" s="40"/>
      <c r="M8" s="28"/>
      <c r="N8" s="28"/>
      <c r="O8" s="28"/>
      <c r="P8" s="47"/>
    </row>
    <row r="9" spans="1:16" ht="22.5" customHeight="1">
      <c r="A9" s="119"/>
      <c r="B9" s="116"/>
      <c r="C9" s="26" t="s">
        <v>32</v>
      </c>
      <c r="D9" s="26"/>
      <c r="E9" s="32"/>
      <c r="F9" s="73">
        <f t="shared" ref="F9:F32" si="1">IF(SUM(G9:K9)=0,"",SUM(G9:K9))</f>
        <v>2.1</v>
      </c>
      <c r="G9" s="84"/>
      <c r="H9" s="85"/>
      <c r="I9" s="28">
        <v>0.9</v>
      </c>
      <c r="J9" s="28">
        <v>0.6</v>
      </c>
      <c r="K9" s="47">
        <v>0.6</v>
      </c>
      <c r="L9" s="40"/>
      <c r="M9" s="28"/>
      <c r="N9" s="28"/>
      <c r="O9" s="28"/>
      <c r="P9" s="47"/>
    </row>
    <row r="10" spans="1:16" ht="22.5" customHeight="1">
      <c r="A10" s="119"/>
      <c r="B10" s="116"/>
      <c r="C10" s="26"/>
      <c r="D10" s="26"/>
      <c r="E10" s="32"/>
      <c r="F10" s="73" t="str">
        <f t="shared" si="1"/>
        <v/>
      </c>
      <c r="G10" s="84"/>
      <c r="H10" s="85"/>
      <c r="I10" s="28"/>
      <c r="J10" s="28"/>
      <c r="K10" s="47"/>
      <c r="L10" s="40"/>
      <c r="M10" s="28"/>
      <c r="N10" s="28"/>
      <c r="O10" s="28"/>
      <c r="P10" s="47"/>
    </row>
    <row r="11" spans="1:16" ht="22.5" customHeight="1">
      <c r="A11" s="119"/>
      <c r="B11" s="116"/>
      <c r="C11" s="26"/>
      <c r="D11" s="26"/>
      <c r="E11" s="32"/>
      <c r="F11" s="73" t="str">
        <f t="shared" ref="F11:F12" si="2">IF(SUM(G11:K11)=0,"",SUM(G11:K11))</f>
        <v/>
      </c>
      <c r="G11" s="84"/>
      <c r="H11" s="85"/>
      <c r="I11" s="28"/>
      <c r="J11" s="28"/>
      <c r="K11" s="47"/>
      <c r="L11" s="40"/>
      <c r="M11" s="28"/>
      <c r="N11" s="28"/>
      <c r="O11" s="28"/>
      <c r="P11" s="47"/>
    </row>
    <row r="12" spans="1:16" ht="22.5" customHeight="1">
      <c r="A12" s="119"/>
      <c r="B12" s="116"/>
      <c r="C12" s="26"/>
      <c r="D12" s="26"/>
      <c r="E12" s="32"/>
      <c r="F12" s="73" t="str">
        <f t="shared" si="2"/>
        <v/>
      </c>
      <c r="G12" s="84"/>
      <c r="H12" s="85"/>
      <c r="I12" s="28"/>
      <c r="J12" s="28"/>
      <c r="K12" s="47"/>
      <c r="L12" s="40"/>
      <c r="M12" s="28"/>
      <c r="N12" s="28"/>
      <c r="O12" s="28"/>
      <c r="P12" s="47"/>
    </row>
    <row r="13" spans="1:16" ht="22.5" customHeight="1">
      <c r="A13" s="119"/>
      <c r="B13" s="117"/>
      <c r="C13" s="13"/>
      <c r="D13" s="13"/>
      <c r="E13" s="32"/>
      <c r="F13" s="75" t="str">
        <f t="shared" si="1"/>
        <v/>
      </c>
      <c r="G13" s="86"/>
      <c r="H13" s="87"/>
      <c r="I13" s="67"/>
      <c r="J13" s="67"/>
      <c r="K13" s="68"/>
      <c r="L13" s="70"/>
      <c r="M13" s="67"/>
      <c r="N13" s="67"/>
      <c r="O13" s="67"/>
      <c r="P13" s="68"/>
    </row>
    <row r="14" spans="1:16" ht="20.100000000000001" customHeight="1">
      <c r="A14" s="119"/>
      <c r="B14" s="116" t="s">
        <v>25</v>
      </c>
      <c r="C14" s="77" t="s">
        <v>29</v>
      </c>
      <c r="D14" s="56"/>
      <c r="E14" s="56">
        <v>0.6</v>
      </c>
      <c r="F14" s="74">
        <f t="shared" si="1"/>
        <v>2.1</v>
      </c>
      <c r="G14" s="88"/>
      <c r="H14" s="89"/>
      <c r="I14" s="69">
        <v>0.6</v>
      </c>
      <c r="J14" s="69">
        <v>0.9</v>
      </c>
      <c r="K14" s="79">
        <v>0.6</v>
      </c>
      <c r="L14" s="78"/>
      <c r="M14" s="69"/>
      <c r="N14" s="69"/>
      <c r="O14" s="69"/>
      <c r="P14" s="79"/>
    </row>
    <row r="15" spans="1:16" ht="20.100000000000001" customHeight="1">
      <c r="A15" s="119"/>
      <c r="B15" s="116"/>
      <c r="C15" s="26" t="s">
        <v>31</v>
      </c>
      <c r="D15" s="56"/>
      <c r="E15" s="56">
        <v>0.6</v>
      </c>
      <c r="F15" s="74">
        <f t="shared" ref="F15:F22" si="3">IF(SUM(G15:K15)=0,"",SUM(G15:K15))</f>
        <v>0.9</v>
      </c>
      <c r="G15" s="84"/>
      <c r="H15" s="85"/>
      <c r="I15" s="28">
        <v>0.9</v>
      </c>
      <c r="J15" s="28"/>
      <c r="K15" s="47"/>
      <c r="L15" s="28"/>
      <c r="M15" s="28"/>
      <c r="N15" s="28"/>
      <c r="O15" s="28"/>
      <c r="P15" s="47"/>
    </row>
    <row r="16" spans="1:16" ht="20.100000000000001" customHeight="1">
      <c r="A16" s="119"/>
      <c r="B16" s="116"/>
      <c r="C16" s="26" t="s">
        <v>30</v>
      </c>
      <c r="D16" s="27"/>
      <c r="E16" s="38">
        <v>1</v>
      </c>
      <c r="F16" s="73">
        <f t="shared" si="3"/>
        <v>0.9</v>
      </c>
      <c r="G16" s="84"/>
      <c r="H16" s="85"/>
      <c r="I16" s="28">
        <v>0.9</v>
      </c>
      <c r="J16" s="28"/>
      <c r="K16" s="47"/>
      <c r="L16" s="28"/>
      <c r="M16" s="28"/>
      <c r="N16" s="28"/>
      <c r="O16" s="28"/>
      <c r="P16" s="47"/>
    </row>
    <row r="17" spans="1:16" ht="20.100000000000001" customHeight="1">
      <c r="A17" s="119"/>
      <c r="B17" s="116"/>
      <c r="C17" s="76" t="s">
        <v>39</v>
      </c>
      <c r="D17" s="27" t="s">
        <v>35</v>
      </c>
      <c r="E17" s="38">
        <v>1</v>
      </c>
      <c r="F17" s="73">
        <f t="shared" si="3"/>
        <v>1.2</v>
      </c>
      <c r="G17" s="84"/>
      <c r="H17" s="85"/>
      <c r="I17" s="28"/>
      <c r="J17" s="28">
        <v>0.6</v>
      </c>
      <c r="K17" s="47">
        <v>0.6</v>
      </c>
      <c r="L17" s="28"/>
      <c r="M17" s="28"/>
      <c r="N17" s="28"/>
      <c r="O17" s="28"/>
      <c r="P17" s="47"/>
    </row>
    <row r="18" spans="1:16" ht="20.100000000000001" customHeight="1">
      <c r="A18" s="119"/>
      <c r="B18" s="116"/>
      <c r="C18" s="26" t="s">
        <v>38</v>
      </c>
      <c r="D18" s="27" t="s">
        <v>35</v>
      </c>
      <c r="E18" s="38"/>
      <c r="F18" s="73">
        <f t="shared" si="3"/>
        <v>1.2</v>
      </c>
      <c r="G18" s="84"/>
      <c r="H18" s="85"/>
      <c r="I18" s="28"/>
      <c r="J18" s="28">
        <v>0.6</v>
      </c>
      <c r="K18" s="47">
        <v>0.6</v>
      </c>
      <c r="L18" s="28"/>
      <c r="M18" s="28"/>
      <c r="N18" s="28"/>
      <c r="O18" s="28"/>
      <c r="P18" s="47"/>
    </row>
    <row r="19" spans="1:16" ht="20.100000000000001" customHeight="1">
      <c r="A19" s="119"/>
      <c r="B19" s="116"/>
      <c r="C19" s="72" t="s">
        <v>37</v>
      </c>
      <c r="D19" s="27" t="s">
        <v>35</v>
      </c>
      <c r="E19" s="38"/>
      <c r="F19" s="73">
        <f t="shared" si="3"/>
        <v>0.6</v>
      </c>
      <c r="G19" s="84"/>
      <c r="H19" s="85"/>
      <c r="I19" s="28"/>
      <c r="J19" s="28"/>
      <c r="K19" s="79">
        <v>0.6</v>
      </c>
      <c r="L19" s="28"/>
      <c r="M19" s="28"/>
      <c r="N19" s="28"/>
      <c r="O19" s="28"/>
      <c r="P19" s="47"/>
    </row>
    <row r="20" spans="1:16" ht="20.100000000000001" customHeight="1">
      <c r="A20" s="119"/>
      <c r="B20" s="116"/>
      <c r="C20" s="72" t="s">
        <v>36</v>
      </c>
      <c r="D20" s="27" t="s">
        <v>35</v>
      </c>
      <c r="E20" s="38"/>
      <c r="F20" s="73">
        <f t="shared" si="3"/>
        <v>0.6</v>
      </c>
      <c r="G20" s="84"/>
      <c r="H20" s="85"/>
      <c r="I20" s="28"/>
      <c r="J20" s="28"/>
      <c r="K20" s="47">
        <v>0.6</v>
      </c>
      <c r="L20" s="28"/>
      <c r="M20" s="28"/>
      <c r="N20" s="28"/>
      <c r="O20" s="28"/>
      <c r="P20" s="47"/>
    </row>
    <row r="21" spans="1:16">
      <c r="A21" s="119"/>
      <c r="B21" s="116"/>
      <c r="C21" s="26"/>
      <c r="D21" s="27"/>
      <c r="E21" s="38"/>
      <c r="F21" s="73" t="str">
        <f t="shared" si="3"/>
        <v/>
      </c>
      <c r="G21" s="84"/>
      <c r="H21" s="85"/>
      <c r="I21" s="28"/>
      <c r="J21" s="28"/>
      <c r="K21" s="47"/>
      <c r="L21" s="28"/>
      <c r="M21" s="28"/>
      <c r="N21" s="28"/>
      <c r="O21" s="28"/>
      <c r="P21" s="47"/>
    </row>
    <row r="22" spans="1:16" ht="20.100000000000001" customHeight="1">
      <c r="A22" s="119"/>
      <c r="B22" s="116"/>
      <c r="C22" s="26"/>
      <c r="D22" s="27"/>
      <c r="E22" s="38"/>
      <c r="F22" s="73" t="str">
        <f t="shared" si="3"/>
        <v/>
      </c>
      <c r="G22" s="84"/>
      <c r="H22" s="85"/>
      <c r="I22" s="28"/>
      <c r="J22" s="28"/>
      <c r="K22" s="47"/>
      <c r="L22" s="28"/>
      <c r="M22" s="28"/>
      <c r="N22" s="28"/>
      <c r="O22" s="28"/>
      <c r="P22" s="47"/>
    </row>
    <row r="23" spans="1:16" ht="20.100000000000001" customHeight="1">
      <c r="A23" s="119"/>
      <c r="B23" s="116"/>
      <c r="C23" s="26"/>
      <c r="D23" s="27"/>
      <c r="E23" s="38"/>
      <c r="F23" s="73"/>
      <c r="G23" s="84"/>
      <c r="H23" s="85"/>
      <c r="I23" s="28"/>
      <c r="J23" s="28"/>
      <c r="K23" s="47"/>
      <c r="L23" s="28"/>
      <c r="M23" s="28"/>
      <c r="N23" s="28"/>
      <c r="O23" s="28"/>
      <c r="P23" s="47"/>
    </row>
    <row r="24" spans="1:16" ht="20.100000000000001" customHeight="1">
      <c r="A24" s="119"/>
      <c r="B24" s="116"/>
      <c r="C24" s="26"/>
      <c r="D24" s="27"/>
      <c r="E24" s="38"/>
      <c r="F24" s="73"/>
      <c r="G24" s="84"/>
      <c r="H24" s="85"/>
      <c r="I24" s="28"/>
      <c r="J24" s="28"/>
      <c r="K24" s="47"/>
      <c r="L24" s="28"/>
      <c r="M24" s="28"/>
      <c r="N24" s="28"/>
      <c r="O24" s="28"/>
      <c r="P24" s="47"/>
    </row>
    <row r="25" spans="1:16" ht="20.100000000000001" customHeight="1">
      <c r="A25" s="119"/>
      <c r="B25" s="116"/>
      <c r="C25" s="72"/>
      <c r="D25" s="27"/>
      <c r="E25" s="38"/>
      <c r="F25" s="73"/>
      <c r="G25" s="84"/>
      <c r="H25" s="85"/>
      <c r="I25" s="28"/>
      <c r="J25" s="28"/>
      <c r="K25" s="47"/>
      <c r="L25" s="28"/>
      <c r="M25" s="28"/>
      <c r="N25" s="28"/>
      <c r="O25" s="28"/>
      <c r="P25" s="47"/>
    </row>
    <row r="26" spans="1:16" ht="20.100000000000001" customHeight="1">
      <c r="A26" s="119"/>
      <c r="B26" s="116"/>
      <c r="C26" s="26"/>
      <c r="D26" s="27"/>
      <c r="E26" s="38"/>
      <c r="F26" s="73"/>
      <c r="G26" s="84"/>
      <c r="H26" s="85"/>
      <c r="I26" s="28"/>
      <c r="J26" s="28"/>
      <c r="K26" s="47"/>
      <c r="L26" s="28"/>
      <c r="M26" s="28"/>
      <c r="N26" s="28"/>
      <c r="O26" s="28"/>
      <c r="P26" s="47"/>
    </row>
    <row r="27" spans="1:16" ht="20.100000000000001" customHeight="1">
      <c r="A27" s="119"/>
      <c r="B27" s="116"/>
      <c r="C27" s="51"/>
      <c r="D27" s="27"/>
      <c r="E27" s="38"/>
      <c r="F27" s="73"/>
      <c r="G27" s="84"/>
      <c r="H27" s="85"/>
      <c r="I27" s="28"/>
      <c r="J27" s="28"/>
      <c r="K27" s="47"/>
      <c r="L27" s="28"/>
      <c r="M27" s="28"/>
      <c r="N27" s="28"/>
      <c r="O27" s="28"/>
      <c r="P27" s="47"/>
    </row>
    <row r="28" spans="1:16" ht="20.100000000000001" customHeight="1">
      <c r="A28" s="119"/>
      <c r="B28" s="116"/>
      <c r="C28" s="51"/>
      <c r="D28" s="27"/>
      <c r="E28" s="38"/>
      <c r="F28" s="73" t="str">
        <f t="shared" si="1"/>
        <v/>
      </c>
      <c r="G28" s="85"/>
      <c r="H28" s="89"/>
      <c r="I28" s="69"/>
      <c r="J28" s="69"/>
      <c r="K28" s="47"/>
      <c r="L28" s="28"/>
      <c r="M28" s="28"/>
      <c r="N28" s="28"/>
      <c r="O28" s="28"/>
      <c r="P28" s="47"/>
    </row>
    <row r="29" spans="1:16" ht="20.100000000000001" customHeight="1">
      <c r="A29" s="119"/>
      <c r="B29" s="116"/>
      <c r="C29" s="51"/>
      <c r="D29" s="27"/>
      <c r="E29" s="38"/>
      <c r="F29" s="75" t="str">
        <f t="shared" si="1"/>
        <v/>
      </c>
      <c r="G29" s="85"/>
      <c r="H29" s="89"/>
      <c r="I29" s="69"/>
      <c r="J29" s="69"/>
      <c r="K29" s="47"/>
      <c r="L29" s="28"/>
      <c r="M29" s="28"/>
      <c r="N29" s="28"/>
      <c r="O29" s="28"/>
      <c r="P29" s="47"/>
    </row>
    <row r="30" spans="1:16" ht="20.100000000000001" hidden="1" customHeight="1">
      <c r="A30" s="119"/>
      <c r="B30" s="116"/>
      <c r="C30" s="51"/>
      <c r="D30" s="27"/>
      <c r="E30" s="38"/>
      <c r="F30" s="74" t="str">
        <f t="shared" si="1"/>
        <v/>
      </c>
      <c r="G30" s="85"/>
      <c r="H30" s="89"/>
      <c r="I30" s="69"/>
      <c r="J30" s="69"/>
      <c r="K30" s="47"/>
      <c r="L30" s="28"/>
      <c r="M30" s="28"/>
      <c r="N30" s="28"/>
      <c r="O30" s="28"/>
      <c r="P30" s="47"/>
    </row>
    <row r="31" spans="1:16" ht="20.100000000000001" hidden="1" customHeight="1">
      <c r="A31" s="119"/>
      <c r="B31" s="117"/>
      <c r="C31" s="51"/>
      <c r="D31" s="27"/>
      <c r="E31" s="38"/>
      <c r="F31" s="73" t="str">
        <f t="shared" si="1"/>
        <v/>
      </c>
      <c r="G31" s="85"/>
      <c r="H31" s="89"/>
      <c r="I31" s="69"/>
      <c r="J31" s="69"/>
      <c r="K31" s="47"/>
      <c r="L31" s="28"/>
      <c r="M31" s="28"/>
      <c r="N31" s="28"/>
      <c r="O31" s="28"/>
      <c r="P31" s="47"/>
    </row>
    <row r="32" spans="1:16" ht="20.100000000000001" customHeight="1">
      <c r="A32" s="66"/>
      <c r="B32" s="54" t="s">
        <v>19</v>
      </c>
      <c r="C32" s="55" t="s">
        <v>23</v>
      </c>
      <c r="D32" s="63"/>
      <c r="E32" s="64">
        <v>1</v>
      </c>
      <c r="F32" s="75">
        <f t="shared" si="1"/>
        <v>0.3</v>
      </c>
      <c r="G32" s="90"/>
      <c r="H32" s="91"/>
      <c r="I32" s="41"/>
      <c r="J32" s="41"/>
      <c r="K32" s="48">
        <v>0.3</v>
      </c>
      <c r="L32" s="42"/>
      <c r="M32" s="41"/>
      <c r="N32" s="41"/>
      <c r="O32" s="41"/>
      <c r="P32" s="48"/>
    </row>
    <row r="33" spans="1:16" ht="20.100000000000001" hidden="1" customHeight="1">
      <c r="A33" s="66"/>
      <c r="B33" s="52" t="s">
        <v>20</v>
      </c>
      <c r="C33" s="20"/>
      <c r="D33" s="27"/>
      <c r="E33" s="38"/>
      <c r="F33" s="61" t="str">
        <f t="shared" ref="F33:F36" si="4">IF(SUM(G33:K33)=0,"",SUM(G33:K33))</f>
        <v/>
      </c>
      <c r="G33" s="84"/>
      <c r="H33" s="85"/>
      <c r="I33" s="28"/>
      <c r="J33" s="28"/>
      <c r="K33" s="47"/>
      <c r="L33" s="40"/>
      <c r="M33" s="28"/>
      <c r="N33" s="28"/>
      <c r="O33" s="28"/>
      <c r="P33" s="47"/>
    </row>
    <row r="34" spans="1:16" ht="20.100000000000001" customHeight="1">
      <c r="A34" s="98" t="s">
        <v>21</v>
      </c>
      <c r="B34" s="43"/>
      <c r="C34" s="23"/>
      <c r="D34" s="34"/>
      <c r="E34" s="57"/>
      <c r="F34" s="60" t="str">
        <f t="shared" si="4"/>
        <v/>
      </c>
      <c r="G34" s="105" t="s">
        <v>33</v>
      </c>
      <c r="H34" s="105" t="s">
        <v>34</v>
      </c>
      <c r="I34" s="101"/>
      <c r="J34" s="104"/>
      <c r="K34" s="46"/>
      <c r="L34" s="108"/>
      <c r="M34" s="30"/>
      <c r="N34" s="101"/>
      <c r="O34" s="104"/>
      <c r="P34" s="46"/>
    </row>
    <row r="35" spans="1:16" ht="20.100000000000001" customHeight="1">
      <c r="A35" s="99"/>
      <c r="B35" s="35"/>
      <c r="C35" s="20"/>
      <c r="D35" s="12"/>
      <c r="E35" s="58"/>
      <c r="F35" s="61" t="str">
        <f t="shared" si="4"/>
        <v/>
      </c>
      <c r="G35" s="106"/>
      <c r="H35" s="106"/>
      <c r="I35" s="102"/>
      <c r="J35" s="102"/>
      <c r="K35" s="49"/>
      <c r="L35" s="109"/>
      <c r="M35" s="29"/>
      <c r="N35" s="102"/>
      <c r="O35" s="102"/>
      <c r="P35" s="49"/>
    </row>
    <row r="36" spans="1:16" ht="20.100000000000001" customHeight="1">
      <c r="A36" s="100"/>
      <c r="B36" s="33"/>
      <c r="C36" s="24"/>
      <c r="D36" s="13"/>
      <c r="E36" s="59"/>
      <c r="F36" s="62" t="str">
        <f t="shared" si="4"/>
        <v/>
      </c>
      <c r="G36" s="107"/>
      <c r="H36" s="107"/>
      <c r="I36" s="103"/>
      <c r="J36" s="103"/>
      <c r="K36" s="50"/>
      <c r="L36" s="110"/>
      <c r="M36" s="31"/>
      <c r="N36" s="103"/>
      <c r="O36" s="103"/>
      <c r="P36" s="50"/>
    </row>
    <row r="37" spans="1:16" ht="20.100000000000001" customHeight="1">
      <c r="A37" s="98" t="s">
        <v>22</v>
      </c>
      <c r="B37" s="14"/>
      <c r="C37" s="111"/>
      <c r="D37" s="112"/>
      <c r="E37" s="112"/>
      <c r="F37" s="113"/>
      <c r="G37" s="112"/>
      <c r="H37" s="112"/>
      <c r="I37" s="112"/>
      <c r="J37" s="112"/>
      <c r="K37" s="112"/>
      <c r="L37" s="112"/>
      <c r="M37" s="112"/>
      <c r="N37" s="112"/>
      <c r="O37" s="112"/>
      <c r="P37" s="114"/>
    </row>
    <row r="38" spans="1:16" ht="20.100000000000001" customHeight="1">
      <c r="A38" s="99"/>
      <c r="B38" s="15"/>
      <c r="C38" s="92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4"/>
    </row>
    <row r="39" spans="1:16" ht="20.100000000000001" customHeight="1">
      <c r="A39" s="100"/>
      <c r="B39" s="16"/>
      <c r="C39" s="95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7"/>
    </row>
  </sheetData>
  <mergeCells count="25">
    <mergeCell ref="C2:D2"/>
    <mergeCell ref="B14:B31"/>
    <mergeCell ref="A8:A31"/>
    <mergeCell ref="E4:P4"/>
    <mergeCell ref="L5:P5"/>
    <mergeCell ref="A4:D5"/>
    <mergeCell ref="E5:K5"/>
    <mergeCell ref="E6:E7"/>
    <mergeCell ref="A6:A7"/>
    <mergeCell ref="B6:B7"/>
    <mergeCell ref="C6:C7"/>
    <mergeCell ref="D6:D7"/>
    <mergeCell ref="B8:B13"/>
    <mergeCell ref="C38:P38"/>
    <mergeCell ref="C39:P39"/>
    <mergeCell ref="A34:A36"/>
    <mergeCell ref="A37:A39"/>
    <mergeCell ref="I34:I36"/>
    <mergeCell ref="J34:J36"/>
    <mergeCell ref="H34:H36"/>
    <mergeCell ref="L34:L36"/>
    <mergeCell ref="C37:P37"/>
    <mergeCell ref="N34:N36"/>
    <mergeCell ref="O34:O36"/>
    <mergeCell ref="G34:G36"/>
  </mergeCells>
  <phoneticPr fontId="3" type="noConversion"/>
  <pageMargins left="0.7" right="0.7" top="0.75" bottom="0.75" header="0.3" footer="0.3"/>
  <pageSetup paperSize="9" scale="4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cp:lastPrinted>2022-08-04T09:20:57Z</cp:lastPrinted>
  <dcterms:created xsi:type="dcterms:W3CDTF">2018-06-30T07:43:36Z</dcterms:created>
  <dcterms:modified xsi:type="dcterms:W3CDTF">2022-08-19T09:31:51Z</dcterms:modified>
  <cp:category/>
  <cp:contentStatus/>
</cp:coreProperties>
</file>