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86F3051E-3315-4DB7-A68A-5A68D6800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F25" i="10"/>
  <c r="F12" i="10"/>
  <c r="F21" i="10"/>
  <c r="F18" i="10"/>
  <c r="F20" i="10"/>
  <c r="F22" i="10"/>
  <c r="F23" i="10"/>
  <c r="F24" i="10"/>
  <c r="F17" i="10"/>
  <c r="F16" i="10"/>
  <c r="F13" i="10"/>
  <c r="F9" i="10"/>
  <c r="F10" i="10"/>
  <c r="F11" i="10"/>
  <c r="F14" i="10"/>
  <c r="F15" i="10"/>
  <c r="F26" i="10"/>
  <c r="F8" i="10" l="1"/>
  <c r="G2" i="10" l="1"/>
  <c r="F28" i="10" l="1"/>
  <c r="F27" i="10" l="1"/>
  <c r="F29" i="10"/>
  <c r="F30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<sst xmlns="http://schemas.openxmlformats.org/spreadsheetml/2006/main" count="52" uniqueCount="47">
  <si>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</si>
  <si>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</si>
  <si>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</si>
  <si>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</si>
  <si>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</si>
  <si>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</si>
  <si>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</si>
  <si>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</si>
  <si>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</si>
  <si>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</si>
  <si>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</si>
  <si>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</si>
  <si>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</si>
  <si>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</si>
  <si>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</si>
  <si>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</si>
  <si>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</si>
  <si>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</si>
  <si>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</si>
  <si>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</si>
  <si>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</si>
  <si>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</si>
  <si>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</si>
  <si>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</si>
  <si>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</si>
  <si>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</si>
  <si>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</si>
  <si>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</si>
  <si>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</si>
  <si>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</si>
  <si>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</si>
  <si>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t>[WBS-3523] 잼펜 상품 페이지 제작 요청</t>
  </si>
  <si>
    <t>광복절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</si>
  <si>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08. 15   ~ 2022. 08. 19</t>
    </r>
    <phoneticPr fontId="3" type="noConversion"/>
  </si>
  <si>
    <t>[WBS-3550] 소규모합병 공고(정정) 공지사항 등록</t>
    <phoneticPr fontId="3" type="noConversion"/>
  </si>
  <si>
    <t>[WBS-3553] B tv 알뜰 안부알리미 브랜드 가이드라인 디자인센터 업로드</t>
    <phoneticPr fontId="3" type="noConversion"/>
  </si>
  <si>
    <t>[WBS-3559] 삼성카드 랜딩 URL 변경 요청</t>
    <phoneticPr fontId="3" type="noConversion"/>
  </si>
  <si>
    <t>[WBS-3560] 디자인 센터 내 파일 업로드 요청 - PlayZ VMD 교체 요청</t>
    <phoneticPr fontId="3" type="noConversion"/>
  </si>
  <si>
    <t>[WBS-3562] Check Site 마케팅동의 팝업 이미지 내 텍스트 수정</t>
    <phoneticPr fontId="3" type="noConversion"/>
  </si>
  <si>
    <t>이용가이드 &gt; 셋톱박스 페이지 히스토리 파악</t>
    <phoneticPr fontId="3" type="noConversion"/>
  </si>
  <si>
    <t>[WBS-3566] 디자인센터 PlayZ 키비주얼 썸네일 변경</t>
    <phoneticPr fontId="3" type="noConversion"/>
  </si>
  <si>
    <t>[WBS-3566] 공지사항 [소규모합병 공고(정정)] 첨부파일 제거</t>
    <phoneticPr fontId="3" type="noConversion"/>
  </si>
  <si>
    <t>장기고객 업그레이드 이벤트 모바일 이벤트 배너 클릭 수 전달 요청</t>
    <phoneticPr fontId="3" type="noConversion"/>
  </si>
  <si>
    <t>잼펜 메인 빅배너 확인</t>
    <phoneticPr fontId="3" type="noConversion"/>
  </si>
  <si>
    <t>[WBS-3580] 블러썸 청소년 영상제 포스터 디자인 센터 업로드</t>
    <phoneticPr fontId="3" type="noConversion"/>
  </si>
  <si>
    <t>[WBS-3606] B tv &gt; 요금제 &gt; 친환경 스마트 리모컨 변경</t>
    <phoneticPr fontId="3" type="noConversion"/>
  </si>
  <si>
    <t>addressable TV 광고페이지 운영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</si>
</sst>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176" fontId="14" fillId="3" borderId="33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17" xfId="0" applyNumberFormat="1" applyFont="1" applyFill="1" applyBorder="1" applyAlignment="1">
      <alignment horizontal="center" vertical="center"/>
    </xf>
    <xf numFmtId="176" fontId="14" fillId="3" borderId="38" xfId="0" applyNumberFormat="1" applyFont="1" applyFill="1" applyBorder="1" applyAlignment="1">
      <alignment horizontal="center" vertical="center"/>
    </xf>
    <xf numFmtId="176" fontId="14" fillId="3" borderId="34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3"/>
  <sheetViews>
    <sheetView showGridLines="0" tabSelected="1" zoomScale="85" zoomScaleNormal="85" workbookViewId="0">
      <pane ySplit="7" topLeftCell="A8" activePane="bottomLeft" state="frozen"/>
      <selection pane="bottomLeft" activeCell="K9" sqref="K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11" t="s">
        <v>2</v>
      </c>
      <c r="D2" s="111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33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20" t="s">
        <v>4</v>
      </c>
      <c r="B4" s="121"/>
      <c r="C4" s="121"/>
      <c r="D4" s="121"/>
      <c r="E4" s="117" t="s">
        <v>5</v>
      </c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9"/>
    </row>
    <row r="5" spans="1:16" ht="18" customHeight="1" x14ac:dyDescent="0.3">
      <c r="A5" s="122"/>
      <c r="B5" s="123"/>
      <c r="C5" s="123"/>
      <c r="D5" s="123"/>
      <c r="E5" s="117" t="s">
        <v>6</v>
      </c>
      <c r="F5" s="118"/>
      <c r="G5" s="118"/>
      <c r="H5" s="118"/>
      <c r="I5" s="118"/>
      <c r="J5" s="118"/>
      <c r="K5" s="119"/>
      <c r="L5" s="117" t="s">
        <v>7</v>
      </c>
      <c r="M5" s="118"/>
      <c r="N5" s="118"/>
      <c r="O5" s="118"/>
      <c r="P5" s="119"/>
    </row>
    <row r="6" spans="1:16" ht="18" customHeight="1" x14ac:dyDescent="0.3">
      <c r="A6" s="94" t="s">
        <v>8</v>
      </c>
      <c r="B6" s="94" t="s">
        <v>9</v>
      </c>
      <c r="C6" s="126" t="s">
        <v>10</v>
      </c>
      <c r="D6" s="128" t="s">
        <v>11</v>
      </c>
      <c r="E6" s="124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6"/>
      <c r="B7" s="96"/>
      <c r="C7" s="127"/>
      <c r="D7" s="125"/>
      <c r="E7" s="125"/>
      <c r="F7" s="11">
        <f>SUM(F8:F33)</f>
        <v>20.5</v>
      </c>
      <c r="G7" s="79">
        <f>SUM(G8:G33)</f>
        <v>0</v>
      </c>
      <c r="H7" s="78">
        <f>SUM(H8:H33)</f>
        <v>5</v>
      </c>
      <c r="I7" s="78">
        <f>SUM(I8:I33)</f>
        <v>5.0000000000000009</v>
      </c>
      <c r="J7" s="78">
        <f>SUM(J8:J33)</f>
        <v>5</v>
      </c>
      <c r="K7" s="54">
        <f>SUM(K8:K33)</f>
        <v>5.5</v>
      </c>
      <c r="L7" s="37">
        <f>SUM(L8:L33)</f>
        <v>0</v>
      </c>
      <c r="M7" s="37">
        <f>SUM(M8:M33)</f>
        <v>0</v>
      </c>
      <c r="N7" s="37">
        <f>SUM(N8:N33)</f>
        <v>0</v>
      </c>
      <c r="O7" s="37">
        <f>SUM(O8:O33)</f>
        <v>0</v>
      </c>
      <c r="P7" s="46">
        <f>SUM(P8:P33)</f>
        <v>0</v>
      </c>
    </row>
    <row r="8" spans="1:16" ht="22.5" customHeight="1" x14ac:dyDescent="0.3">
      <c r="A8" s="115" t="s">
        <v>21</v>
      </c>
      <c r="B8" s="112" t="s">
        <v>25</v>
      </c>
      <c r="C8" s="68" t="s">
        <v>26</v>
      </c>
      <c r="D8" s="65"/>
      <c r="E8" s="32">
        <v>1</v>
      </c>
      <c r="F8" s="27">
        <f>IF(SUM(G8:K8)=0,"",SUM(G8:K8))</f>
        <v>2</v>
      </c>
      <c r="G8" s="82"/>
      <c r="H8" s="28">
        <v>0.6</v>
      </c>
      <c r="I8" s="28">
        <v>0.8</v>
      </c>
      <c r="J8" s="28">
        <v>0.6</v>
      </c>
      <c r="K8" s="48"/>
      <c r="L8" s="40"/>
      <c r="M8" s="28"/>
      <c r="N8" s="28"/>
      <c r="O8" s="28"/>
      <c r="P8" s="48"/>
    </row>
    <row r="9" spans="1:16" ht="22.5" customHeight="1" x14ac:dyDescent="0.3">
      <c r="A9" s="116"/>
      <c r="B9" s="113"/>
      <c r="C9" s="13" t="s">
        <v>30</v>
      </c>
      <c r="D9" s="13"/>
      <c r="E9" s="32"/>
      <c r="F9" s="71">
        <f t="shared" ref="F9:F25" si="0">IF(SUM(G9:K9)=0,"",SUM(G9:K9))</f>
        <v>2.4</v>
      </c>
      <c r="G9" s="83"/>
      <c r="H9" s="72">
        <v>0.5</v>
      </c>
      <c r="I9" s="72">
        <v>0.6</v>
      </c>
      <c r="J9" s="72">
        <v>1</v>
      </c>
      <c r="K9" s="73">
        <v>0.3</v>
      </c>
      <c r="L9" s="76"/>
      <c r="M9" s="72"/>
      <c r="N9" s="72"/>
      <c r="O9" s="72"/>
      <c r="P9" s="73"/>
    </row>
    <row r="10" spans="1:16" ht="22.5" customHeight="1" x14ac:dyDescent="0.3">
      <c r="A10" s="116"/>
      <c r="B10" s="74" t="s">
        <v>29</v>
      </c>
      <c r="C10" s="13" t="s">
        <v>28</v>
      </c>
      <c r="D10" s="13"/>
      <c r="E10" s="32">
        <v>1</v>
      </c>
      <c r="F10" s="71">
        <f t="shared" si="0"/>
        <v>0.8</v>
      </c>
      <c r="G10" s="84"/>
      <c r="H10" s="72">
        <v>0.8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116"/>
      <c r="B11" s="112" t="s">
        <v>27</v>
      </c>
      <c r="C11" s="81" t="s">
        <v>31</v>
      </c>
      <c r="D11" s="57"/>
      <c r="E11" s="38">
        <v>0.6</v>
      </c>
      <c r="F11" s="27">
        <f t="shared" si="0"/>
        <v>6.9</v>
      </c>
      <c r="G11" s="85"/>
      <c r="H11" s="75">
        <v>0.5</v>
      </c>
      <c r="I11" s="75">
        <v>0.8</v>
      </c>
      <c r="J11" s="75">
        <v>2.6</v>
      </c>
      <c r="K11" s="70">
        <v>3</v>
      </c>
      <c r="L11" s="75"/>
      <c r="M11" s="69"/>
      <c r="N11" s="69"/>
      <c r="O11" s="69"/>
      <c r="P11" s="70"/>
    </row>
    <row r="12" spans="1:16" ht="20.100000000000001" customHeight="1" x14ac:dyDescent="0.3">
      <c r="A12" s="116"/>
      <c r="B12" s="114"/>
      <c r="C12" s="80" t="s">
        <v>34</v>
      </c>
      <c r="D12" s="57"/>
      <c r="E12" s="38"/>
      <c r="F12" s="27">
        <f t="shared" si="0"/>
        <v>0.8</v>
      </c>
      <c r="G12" s="85"/>
      <c r="H12" s="75">
        <v>0.8</v>
      </c>
      <c r="I12" s="75"/>
      <c r="J12" s="75"/>
      <c r="K12" s="70"/>
      <c r="L12" s="75"/>
      <c r="M12" s="75"/>
      <c r="N12" s="75"/>
      <c r="O12" s="75"/>
      <c r="P12" s="70"/>
    </row>
    <row r="13" spans="1:16" ht="20.100000000000001" customHeight="1" x14ac:dyDescent="0.3">
      <c r="A13" s="116"/>
      <c r="B13" s="114"/>
      <c r="C13" s="80" t="s">
        <v>35</v>
      </c>
      <c r="D13" s="26"/>
      <c r="E13" s="38">
        <v>1</v>
      </c>
      <c r="F13" s="27">
        <f t="shared" si="0"/>
        <v>0.5</v>
      </c>
      <c r="G13" s="86"/>
      <c r="H13" s="75">
        <v>0.5</v>
      </c>
      <c r="I13" s="75"/>
      <c r="J13" s="75"/>
      <c r="K13" s="48"/>
      <c r="L13" s="28"/>
      <c r="M13" s="28"/>
      <c r="N13" s="28"/>
      <c r="O13" s="28"/>
      <c r="P13" s="48"/>
    </row>
    <row r="14" spans="1:16" ht="20.100000000000001" customHeight="1" x14ac:dyDescent="0.3">
      <c r="A14" s="116"/>
      <c r="B14" s="114"/>
      <c r="C14" s="80" t="s">
        <v>36</v>
      </c>
      <c r="D14" s="26"/>
      <c r="E14" s="38">
        <v>1</v>
      </c>
      <c r="F14" s="27">
        <f t="shared" si="0"/>
        <v>0.7</v>
      </c>
      <c r="G14" s="86"/>
      <c r="H14" s="75">
        <v>0.7</v>
      </c>
      <c r="I14" s="75"/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116"/>
      <c r="B15" s="114"/>
      <c r="C15" s="80" t="s">
        <v>37</v>
      </c>
      <c r="D15" s="26"/>
      <c r="E15" s="38">
        <v>1</v>
      </c>
      <c r="F15" s="27">
        <f t="shared" si="0"/>
        <v>0.6</v>
      </c>
      <c r="G15" s="86"/>
      <c r="H15" s="75">
        <v>0.6</v>
      </c>
      <c r="I15" s="75"/>
      <c r="J15" s="75"/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116"/>
      <c r="B16" s="114"/>
      <c r="C16" s="81" t="s">
        <v>38</v>
      </c>
      <c r="D16" s="26"/>
      <c r="E16" s="38"/>
      <c r="F16" s="27">
        <f t="shared" si="0"/>
        <v>0.6</v>
      </c>
      <c r="G16" s="86"/>
      <c r="H16" s="75"/>
      <c r="I16" s="75">
        <v>0.6</v>
      </c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116"/>
      <c r="B17" s="114"/>
      <c r="C17" s="81" t="s">
        <v>39</v>
      </c>
      <c r="D17" s="26"/>
      <c r="E17" s="38"/>
      <c r="F17" s="27">
        <f t="shared" si="0"/>
        <v>0.8</v>
      </c>
      <c r="G17" s="86"/>
      <c r="H17" s="75"/>
      <c r="I17" s="75">
        <v>0.8</v>
      </c>
      <c r="J17" s="75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116"/>
      <c r="B18" s="114"/>
      <c r="C18" s="81" t="s">
        <v>40</v>
      </c>
      <c r="D18" s="26"/>
      <c r="E18" s="38"/>
      <c r="F18" s="27">
        <f t="shared" si="0"/>
        <v>0.3</v>
      </c>
      <c r="G18" s="86"/>
      <c r="H18" s="75"/>
      <c r="I18" s="75">
        <v>0.3</v>
      </c>
      <c r="J18" s="75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116"/>
      <c r="B19" s="114"/>
      <c r="C19" s="81" t="s">
        <v>41</v>
      </c>
      <c r="D19" s="26"/>
      <c r="E19" s="38"/>
      <c r="F19" s="27">
        <f t="shared" si="0"/>
        <v>0.2</v>
      </c>
      <c r="G19" s="86"/>
      <c r="H19" s="75"/>
      <c r="I19" s="75">
        <v>0.2</v>
      </c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116"/>
      <c r="B20" s="114"/>
      <c r="C20" s="81" t="s">
        <v>42</v>
      </c>
      <c r="D20" s="26"/>
      <c r="E20" s="38"/>
      <c r="F20" s="27">
        <f t="shared" si="0"/>
        <v>0.9</v>
      </c>
      <c r="G20" s="86"/>
      <c r="H20" s="75"/>
      <c r="I20" s="75">
        <v>0.9</v>
      </c>
      <c r="J20" s="75"/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116"/>
      <c r="B21" s="114"/>
      <c r="C21" s="81" t="s">
        <v>43</v>
      </c>
      <c r="D21" s="26"/>
      <c r="E21" s="38"/>
      <c r="F21" s="27">
        <f t="shared" si="0"/>
        <v>0.3</v>
      </c>
      <c r="G21" s="86"/>
      <c r="H21" s="75"/>
      <c r="I21" s="75"/>
      <c r="J21" s="75">
        <v>0.3</v>
      </c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116"/>
      <c r="B22" s="114"/>
      <c r="C22" s="81" t="s">
        <v>44</v>
      </c>
      <c r="D22" s="26"/>
      <c r="E22" s="38"/>
      <c r="F22" s="27">
        <f t="shared" si="0"/>
        <v>0.5</v>
      </c>
      <c r="G22" s="86"/>
      <c r="H22" s="75"/>
      <c r="I22" s="75"/>
      <c r="J22" s="75">
        <v>0.5</v>
      </c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116"/>
      <c r="B23" s="114"/>
      <c r="C23" s="80" t="s">
        <v>45</v>
      </c>
      <c r="D23" s="26"/>
      <c r="E23" s="38"/>
      <c r="F23" s="27">
        <f t="shared" si="0"/>
        <v>0.6</v>
      </c>
      <c r="G23" s="86"/>
      <c r="H23" s="75"/>
      <c r="I23" s="75"/>
      <c r="J23" s="75"/>
      <c r="K23" s="48">
        <v>0.6</v>
      </c>
      <c r="L23" s="28"/>
      <c r="M23" s="28"/>
      <c r="N23" s="28"/>
      <c r="O23" s="28"/>
      <c r="P23" s="48"/>
    </row>
    <row r="24" spans="1:16" ht="20.100000000000001" customHeight="1" x14ac:dyDescent="0.3">
      <c r="A24" s="116"/>
      <c r="B24" s="114"/>
      <c r="C24" s="80" t="s">
        <v>46</v>
      </c>
      <c r="D24" s="26"/>
      <c r="E24" s="38"/>
      <c r="F24" s="27">
        <f t="shared" si="0"/>
        <v>1.2</v>
      </c>
      <c r="G24" s="86"/>
      <c r="H24" s="75"/>
      <c r="I24" s="75"/>
      <c r="J24" s="75"/>
      <c r="K24" s="48">
        <v>1.2</v>
      </c>
      <c r="L24" s="28"/>
      <c r="M24" s="28"/>
      <c r="N24" s="28"/>
      <c r="O24" s="28"/>
      <c r="P24" s="48"/>
    </row>
    <row r="25" spans="1:16" ht="20.100000000000001" customHeight="1" x14ac:dyDescent="0.3">
      <c r="A25" s="116"/>
      <c r="B25" s="114"/>
      <c r="C25" s="52"/>
      <c r="D25" s="26"/>
      <c r="E25" s="38"/>
      <c r="F25" s="27" t="str">
        <f t="shared" si="0"/>
        <v/>
      </c>
      <c r="G25" s="86"/>
      <c r="H25" s="75"/>
      <c r="I25" s="75"/>
      <c r="J25" s="75"/>
      <c r="K25" s="48"/>
      <c r="L25" s="28"/>
      <c r="M25" s="28"/>
      <c r="N25" s="28"/>
      <c r="O25" s="28"/>
      <c r="P25" s="48"/>
    </row>
    <row r="26" spans="1:16" ht="20.100000000000001" customHeight="1" x14ac:dyDescent="0.3">
      <c r="A26" s="67"/>
      <c r="B26" s="55" t="s">
        <v>19</v>
      </c>
      <c r="C26" s="56" t="s">
        <v>24</v>
      </c>
      <c r="D26" s="65"/>
      <c r="E26" s="66">
        <v>1</v>
      </c>
      <c r="F26" s="43">
        <f t="shared" ref="F26" si="1">IF(SUM(G26:K26)=0,"",SUM(G26:K26))</f>
        <v>0.4</v>
      </c>
      <c r="G26" s="87"/>
      <c r="H26" s="41"/>
      <c r="I26" s="41"/>
      <c r="J26" s="41"/>
      <c r="K26" s="49">
        <v>0.4</v>
      </c>
      <c r="L26" s="42"/>
      <c r="M26" s="41"/>
      <c r="N26" s="41"/>
      <c r="O26" s="41"/>
      <c r="P26" s="49"/>
    </row>
    <row r="27" spans="1:16" ht="20.100000000000001" hidden="1" customHeight="1" x14ac:dyDescent="0.3">
      <c r="A27" s="67"/>
      <c r="B27" s="53" t="s">
        <v>20</v>
      </c>
      <c r="C27" s="20"/>
      <c r="D27" s="26"/>
      <c r="E27" s="38"/>
      <c r="F27" s="61" t="str">
        <f t="shared" ref="F27:F30" si="2">IF(SUM(G27:K27)=0,"",SUM(G27:K27))</f>
        <v/>
      </c>
      <c r="G27" s="40"/>
      <c r="H27" s="28"/>
      <c r="I27" s="28"/>
      <c r="J27" s="28"/>
      <c r="K27" s="48"/>
      <c r="L27" s="40"/>
      <c r="M27" s="28"/>
      <c r="N27" s="28"/>
      <c r="O27" s="28"/>
      <c r="P27" s="48"/>
    </row>
    <row r="28" spans="1:16" ht="20.100000000000001" customHeight="1" x14ac:dyDescent="0.3">
      <c r="A28" s="94" t="s">
        <v>22</v>
      </c>
      <c r="B28" s="44"/>
      <c r="C28" s="23"/>
      <c r="D28" s="34"/>
      <c r="E28" s="58"/>
      <c r="F28" s="62" t="str">
        <f t="shared" si="2"/>
        <v/>
      </c>
      <c r="G28" s="101" t="s">
        <v>32</v>
      </c>
      <c r="H28" s="97"/>
      <c r="I28" s="97"/>
      <c r="J28" s="100"/>
      <c r="K28" s="108"/>
      <c r="L28" s="101"/>
      <c r="M28" s="30"/>
      <c r="N28" s="97"/>
      <c r="O28" s="100"/>
      <c r="P28" s="47"/>
    </row>
    <row r="29" spans="1:16" ht="20.100000000000001" customHeight="1" x14ac:dyDescent="0.3">
      <c r="A29" s="95"/>
      <c r="B29" s="35"/>
      <c r="C29" s="20"/>
      <c r="D29" s="12"/>
      <c r="E29" s="59"/>
      <c r="F29" s="63" t="str">
        <f t="shared" si="2"/>
        <v/>
      </c>
      <c r="G29" s="102"/>
      <c r="H29" s="98"/>
      <c r="I29" s="98"/>
      <c r="J29" s="98"/>
      <c r="K29" s="109"/>
      <c r="L29" s="102"/>
      <c r="M29" s="29"/>
      <c r="N29" s="98"/>
      <c r="O29" s="98"/>
      <c r="P29" s="50"/>
    </row>
    <row r="30" spans="1:16" ht="20.100000000000001" customHeight="1" x14ac:dyDescent="0.3">
      <c r="A30" s="96"/>
      <c r="B30" s="33"/>
      <c r="C30" s="24"/>
      <c r="D30" s="13"/>
      <c r="E30" s="60"/>
      <c r="F30" s="64" t="str">
        <f t="shared" si="2"/>
        <v/>
      </c>
      <c r="G30" s="103"/>
      <c r="H30" s="99"/>
      <c r="I30" s="99"/>
      <c r="J30" s="99"/>
      <c r="K30" s="110"/>
      <c r="L30" s="103"/>
      <c r="M30" s="31"/>
      <c r="N30" s="99"/>
      <c r="O30" s="99"/>
      <c r="P30" s="51"/>
    </row>
    <row r="31" spans="1:16" ht="20.100000000000001" customHeight="1" x14ac:dyDescent="0.3">
      <c r="A31" s="94" t="s">
        <v>23</v>
      </c>
      <c r="B31" s="14"/>
      <c r="C31" s="104"/>
      <c r="D31" s="105"/>
      <c r="E31" s="105"/>
      <c r="F31" s="106"/>
      <c r="G31" s="105"/>
      <c r="H31" s="105"/>
      <c r="I31" s="105"/>
      <c r="J31" s="105"/>
      <c r="K31" s="105"/>
      <c r="L31" s="105"/>
      <c r="M31" s="105"/>
      <c r="N31" s="105"/>
      <c r="O31" s="105"/>
      <c r="P31" s="107"/>
    </row>
    <row r="32" spans="1:16" ht="20.100000000000001" customHeight="1" x14ac:dyDescent="0.3">
      <c r="A32" s="95"/>
      <c r="B32" s="15"/>
      <c r="C32" s="88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90"/>
    </row>
    <row r="33" spans="1:16" ht="20.100000000000001" customHeight="1" x14ac:dyDescent="0.3">
      <c r="A33" s="96"/>
      <c r="B33" s="16"/>
      <c r="C33" s="91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3"/>
    </row>
  </sheetData>
  <mergeCells count="26">
    <mergeCell ref="C2:D2"/>
    <mergeCell ref="B8:B9"/>
    <mergeCell ref="B11:B25"/>
    <mergeCell ref="A8:A25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2:P32"/>
    <mergeCell ref="C33:P33"/>
    <mergeCell ref="A28:A30"/>
    <mergeCell ref="A31:A33"/>
    <mergeCell ref="I28:I30"/>
    <mergeCell ref="J28:J30"/>
    <mergeCell ref="H28:H30"/>
    <mergeCell ref="L28:L30"/>
    <mergeCell ref="C31:P31"/>
    <mergeCell ref="N28:N30"/>
    <mergeCell ref="O28:O30"/>
    <mergeCell ref="G28:G30"/>
    <mergeCell ref="K28:K30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2022-08-19T10:12:31Z</dcterms:modified>
  <cp:category/>
  <cp:contentStatus/>
</cp:coreProperties>
</file>