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user\Documents\주간보고서\2022년\"/>
    </mc:Choice>
  </mc:AlternateContent>
  <xr:revisionPtr revIDLastSave="0" documentId="13_ncr:1_{239424D9-2122-4251-BC40-0DE43E31BB24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Zk+gQGFmAamM5LIKRDQ3NpXXJVA==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</calcChain>
</file>

<file path=xl/sharedStrings.xml><?xml version="1.0" encoding="utf-8"?>
<sst xmlns="http://schemas.openxmlformats.org/spreadsheetml/2006/main" count="72" uniqueCount="46">
  <si>
    <t>상</t>
  </si>
  <si>
    <t>주 간 업 무 보 고 서</t>
  </si>
  <si>
    <t>중</t>
  </si>
  <si>
    <t>서비스사업실 기획3팀 이유정   /   2022-08-22 ~ 2022-08-26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</si>
  <si>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</si>
  <si>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</si>
  <si>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</si>
  <si>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</si>
  <si>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</si>
  <si>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</si>
  <si>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</si>
  <si>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</si>
  <si>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</si>
  <si>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</si>
  <si>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</si>
  <si>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</si>
  <si>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</si>
  <si>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</si>
  <si>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</si>
  <si>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</si>
  <si>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</si>
  <si>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기획팀</t>
  </si>
  <si>
    <t>관리</t>
  </si>
  <si>
    <t>진행중인 하기 외 프로젝트 관련 관리/피드백/회의/주간보고서 작성/인턴피드백</t>
  </si>
  <si>
    <t>CONNECT+</t>
  </si>
  <si>
    <t>운영팀 관리(서포트/검토 및 피드백 진행) / 주간보고서 작성</t>
  </si>
  <si>
    <t>유셀러</t>
  </si>
  <si>
    <t>프로젝트 관리 / 주간보고서 작성</t>
  </si>
  <si>
    <t>룸이오</t>
  </si>
  <si>
    <t>SKBB DOMS</t>
  </si>
  <si>
    <t>프로젝트 관리 / 주간보고서 작성 / 현업 대응 / 내부 및 외부 회의</t>
  </si>
  <si>
    <t>상품요금계산기 웹페이지 추가 요청 건 기획 관련 업무 및 개발 산출물 QA</t>
  </si>
  <si>
    <t>DOMS 개발 산출물 QA</t>
  </si>
  <si>
    <t>통합테스트 시나리오 검토(사은품관리/DOMS)</t>
  </si>
  <si>
    <t>잔금 요청 업무</t>
  </si>
  <si>
    <t>2차 추가 개발 관련 계약 준비 및 회의</t>
  </si>
  <si>
    <t>WBS 작성</t>
  </si>
  <si>
    <t>기타</t>
  </si>
  <si>
    <t>업무보고서 작성</t>
  </si>
  <si>
    <t>주간업무보고서 작성</t>
  </si>
  <si>
    <t>사업서비스실 주간회의</t>
  </si>
  <si>
    <t>휴가 / 공휴일</t>
  </si>
  <si>
    <t>대체휴무/연차</t>
  </si>
  <si>
    <t>8/26(금) 및 차주 전체 경조사휴가(결혼식/신혼여행으로 인해 8/26~9/8까지 휴가 사용)</t>
  </si>
  <si>
    <t>공휴일</t>
  </si>
  <si>
    <t>개선 / 건의사항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</si>
</sst>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1"/>
      <color theme="1"/>
      <name val="Calibri"/>
      <scheme val="minor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0"/>
      <name val="Calibri"/>
    </font>
    <font>
      <sz val="11"/>
      <color theme="1"/>
      <name val="Calibri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11"/>
      <name val="Calibri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176" fontId="14" fillId="3" borderId="15" xfId="0" applyNumberFormat="1" applyFont="1" applyFill="1" applyBorder="1" applyAlignment="1">
      <alignment horizontal="center" vertical="center"/>
    </xf>
    <xf numFmtId="176" fontId="14" fillId="3" borderId="16" xfId="0" applyNumberFormat="1" applyFont="1" applyFill="1" applyBorder="1" applyAlignment="1">
      <alignment horizontal="center" vertical="center"/>
    </xf>
    <xf numFmtId="176" fontId="14" fillId="3" borderId="17" xfId="0" applyNumberFormat="1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49" fontId="16" fillId="0" borderId="19" xfId="0" applyNumberFormat="1" applyFont="1" applyBorder="1" applyAlignment="1">
      <alignment horizontal="center" vertical="center"/>
    </xf>
    <xf numFmtId="49" fontId="16" fillId="0" borderId="19" xfId="0" applyNumberFormat="1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14" fillId="0" borderId="19" xfId="0" applyFont="1" applyBorder="1" applyAlignment="1">
      <alignment horizontal="center" vertical="center"/>
    </xf>
    <xf numFmtId="9" fontId="14" fillId="0" borderId="19" xfId="0" applyNumberFormat="1" applyFont="1" applyBorder="1" applyAlignment="1">
      <alignment horizontal="center" vertical="center"/>
    </xf>
    <xf numFmtId="176" fontId="14" fillId="0" borderId="19" xfId="0" applyNumberFormat="1" applyFont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4" borderId="22" xfId="0" applyNumberFormat="1" applyFont="1" applyFill="1" applyBorder="1" applyAlignment="1">
      <alignment horizontal="center" vertical="center"/>
    </xf>
    <xf numFmtId="176" fontId="1" fillId="4" borderId="22" xfId="0" applyNumberFormat="1" applyFont="1" applyFill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  <xf numFmtId="176" fontId="1" fillId="0" borderId="23" xfId="0" applyNumberFormat="1" applyFont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49" fontId="16" fillId="0" borderId="19" xfId="0" applyNumberFormat="1" applyFont="1" applyBorder="1" applyAlignment="1">
      <alignment horizontal="left" vertical="center"/>
    </xf>
    <xf numFmtId="0" fontId="14" fillId="0" borderId="19" xfId="0" applyFont="1" applyBorder="1" applyAlignment="1">
      <alignment horizontal="center" vertical="center"/>
    </xf>
    <xf numFmtId="9" fontId="14" fillId="0" borderId="19" xfId="0" applyNumberFormat="1" applyFont="1" applyBorder="1" applyAlignment="1">
      <alignment horizontal="center" vertical="center"/>
    </xf>
    <xf numFmtId="49" fontId="16" fillId="0" borderId="25" xfId="0" applyNumberFormat="1" applyFont="1" applyBorder="1" applyAlignment="1">
      <alignment horizontal="center" vertical="center"/>
    </xf>
    <xf numFmtId="49" fontId="16" fillId="0" borderId="25" xfId="0" applyNumberFormat="1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/>
    </xf>
    <xf numFmtId="9" fontId="14" fillId="0" borderId="25" xfId="0" applyNumberFormat="1" applyFont="1" applyBorder="1" applyAlignment="1">
      <alignment horizontal="center" vertical="center"/>
    </xf>
    <xf numFmtId="176" fontId="1" fillId="4" borderId="27" xfId="0" applyNumberFormat="1" applyFont="1" applyFill="1" applyBorder="1" applyAlignment="1">
      <alignment horizontal="center" vertical="center"/>
    </xf>
    <xf numFmtId="176" fontId="1" fillId="4" borderId="28" xfId="0" applyNumberFormat="1" applyFont="1" applyFill="1" applyBorder="1" applyAlignment="1">
      <alignment horizontal="center" vertical="center"/>
    </xf>
    <xf numFmtId="176" fontId="1" fillId="4" borderId="28" xfId="0" applyNumberFormat="1" applyFont="1" applyFill="1" applyBorder="1" applyAlignment="1">
      <alignment horizontal="center" vertical="center"/>
    </xf>
    <xf numFmtId="176" fontId="1" fillId="0" borderId="27" xfId="0" applyNumberFormat="1" applyFont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left" vertical="center"/>
    </xf>
    <xf numFmtId="0" fontId="16" fillId="0" borderId="30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/>
    </xf>
    <xf numFmtId="176" fontId="1" fillId="4" borderId="31" xfId="0" applyNumberFormat="1" applyFont="1" applyFill="1" applyBorder="1" applyAlignment="1">
      <alignment horizontal="center" vertical="center"/>
    </xf>
    <xf numFmtId="176" fontId="1" fillId="4" borderId="32" xfId="0" applyNumberFormat="1" applyFont="1" applyFill="1" applyBorder="1" applyAlignment="1">
      <alignment horizontal="center" vertical="center"/>
    </xf>
    <xf numFmtId="176" fontId="1" fillId="4" borderId="32" xfId="0" applyNumberFormat="1" applyFont="1" applyFill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176" fontId="1" fillId="0" borderId="32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9" fontId="14" fillId="0" borderId="10" xfId="0" applyNumberFormat="1" applyFont="1" applyBorder="1" applyAlignment="1">
      <alignment horizontal="center" vertical="center"/>
    </xf>
    <xf numFmtId="176" fontId="14" fillId="0" borderId="10" xfId="0" applyNumberFormat="1" applyFont="1" applyBorder="1" applyAlignment="1">
      <alignment horizontal="center" vertical="center"/>
    </xf>
    <xf numFmtId="176" fontId="1" fillId="4" borderId="35" xfId="0" applyNumberFormat="1" applyFont="1" applyFill="1" applyBorder="1" applyAlignment="1">
      <alignment horizontal="center" vertical="center"/>
    </xf>
    <xf numFmtId="176" fontId="1" fillId="4" borderId="36" xfId="0" applyNumberFormat="1" applyFont="1" applyFill="1" applyBorder="1" applyAlignment="1">
      <alignment horizontal="center" vertical="center"/>
    </xf>
    <xf numFmtId="176" fontId="1" fillId="4" borderId="36" xfId="0" applyNumberFormat="1" applyFont="1" applyFill="1" applyBorder="1" applyAlignment="1">
      <alignment horizontal="center" vertical="center"/>
    </xf>
    <xf numFmtId="176" fontId="1" fillId="0" borderId="35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176" fontId="1" fillId="0" borderId="37" xfId="0" applyNumberFormat="1" applyFont="1" applyBorder="1" applyAlignment="1">
      <alignment horizontal="center" vertical="center"/>
    </xf>
    <xf numFmtId="0" fontId="15" fillId="3" borderId="38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4" xfId="0" applyFont="1" applyBorder="1" applyAlignment="1">
      <alignment horizontal="left" vertical="center"/>
    </xf>
    <xf numFmtId="9" fontId="14" fillId="0" borderId="24" xfId="0" applyNumberFormat="1" applyFont="1" applyBorder="1" applyAlignment="1">
      <alignment horizontal="center" vertical="center"/>
    </xf>
    <xf numFmtId="176" fontId="14" fillId="0" borderId="24" xfId="0" applyNumberFormat="1" applyFont="1" applyBorder="1" applyAlignment="1">
      <alignment horizontal="center" vertical="center"/>
    </xf>
    <xf numFmtId="0" fontId="15" fillId="3" borderId="39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left" vertical="center"/>
    </xf>
    <xf numFmtId="9" fontId="14" fillId="0" borderId="14" xfId="0" applyNumberFormat="1" applyFont="1" applyBorder="1" applyAlignment="1">
      <alignment horizontal="center" vertical="center"/>
    </xf>
    <xf numFmtId="176" fontId="1" fillId="4" borderId="40" xfId="0" applyNumberFormat="1" applyFont="1" applyFill="1" applyBorder="1" applyAlignment="1">
      <alignment horizontal="center" vertical="center"/>
    </xf>
    <xf numFmtId="176" fontId="1" fillId="4" borderId="41" xfId="0" applyNumberFormat="1" applyFont="1" applyFill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176" fontId="1" fillId="0" borderId="42" xfId="0" applyNumberFormat="1" applyFont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/>
    </xf>
    <xf numFmtId="0" fontId="16" fillId="3" borderId="38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3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0" fontId="14" fillId="3" borderId="10" xfId="0" applyFont="1" applyFill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3" fillId="0" borderId="24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16" fillId="3" borderId="2" xfId="0" applyFont="1" applyFill="1" applyBorder="1" applyAlignment="1">
      <alignment horizontal="left" vertical="top" wrapText="1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43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3" fillId="0" borderId="30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4" fillId="3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11" fillId="2" borderId="2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2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5"/>
  <sheetViews>
    <sheetView showGridLines="0" tabSelected="1" workbookViewId="0">
      <pane ySplit="7" topLeftCell="A8" activePane="bottomLeft" state="frozen"/>
      <selection pane="bottomLeft" activeCell="F19" sqref="F19"/>
    </sheetView>
  </sheetViews>
  <sheetFormatPr defaultColWidth="14.42578125" defaultRowHeight="15" customHeight="1" x14ac:dyDescent="0.25"/>
  <cols>
    <col min="1" max="1" width="30.28515625" customWidth="1"/>
    <col min="2" max="2" width="31" customWidth="1"/>
    <col min="3" max="3" width="74.7109375" customWidth="1"/>
    <col min="4" max="4" width="36.42578125" customWidth="1"/>
    <col min="5" max="7" width="7.5703125" customWidth="1"/>
    <col min="8" max="17" width="6.5703125" customWidth="1"/>
    <col min="18" max="26" width="9" customWidth="1"/>
  </cols>
  <sheetData>
    <row r="1" spans="1:26" ht="25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spans="1:26" ht="25.5" customHeight="1" x14ac:dyDescent="0.25">
      <c r="A2" s="5"/>
      <c r="B2" s="6"/>
      <c r="C2" s="106" t="s">
        <v>1</v>
      </c>
      <c r="D2" s="100"/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 x14ac:dyDescent="0.25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107" t="s">
        <v>5</v>
      </c>
      <c r="B4" s="97"/>
      <c r="C4" s="97"/>
      <c r="D4" s="97"/>
      <c r="E4" s="98"/>
      <c r="F4" s="108" t="s">
        <v>6</v>
      </c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102"/>
      <c r="B5" s="103"/>
      <c r="C5" s="103"/>
      <c r="D5" s="103"/>
      <c r="E5" s="104"/>
      <c r="F5" s="111" t="s">
        <v>7</v>
      </c>
      <c r="G5" s="103"/>
      <c r="H5" s="103"/>
      <c r="I5" s="103"/>
      <c r="J5" s="103"/>
      <c r="K5" s="103"/>
      <c r="L5" s="104"/>
      <c r="M5" s="108" t="s">
        <v>8</v>
      </c>
      <c r="N5" s="109"/>
      <c r="O5" s="109"/>
      <c r="P5" s="109"/>
      <c r="Q5" s="110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90" t="s">
        <v>9</v>
      </c>
      <c r="B6" s="90" t="s">
        <v>10</v>
      </c>
      <c r="C6" s="90" t="s">
        <v>11</v>
      </c>
      <c r="D6" s="92" t="s">
        <v>12</v>
      </c>
      <c r="E6" s="105" t="s">
        <v>13</v>
      </c>
      <c r="F6" s="105" t="s">
        <v>14</v>
      </c>
      <c r="G6" s="15" t="s">
        <v>15</v>
      </c>
      <c r="H6" s="15" t="s">
        <v>16</v>
      </c>
      <c r="I6" s="16" t="s">
        <v>17</v>
      </c>
      <c r="J6" s="16" t="s">
        <v>18</v>
      </c>
      <c r="K6" s="16" t="s">
        <v>19</v>
      </c>
      <c r="L6" s="16" t="s">
        <v>20</v>
      </c>
      <c r="M6" s="15" t="s">
        <v>16</v>
      </c>
      <c r="N6" s="16" t="s">
        <v>17</v>
      </c>
      <c r="O6" s="16" t="s">
        <v>18</v>
      </c>
      <c r="P6" s="16" t="s">
        <v>19</v>
      </c>
      <c r="Q6" s="17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spans="1:26" ht="18" customHeight="1" x14ac:dyDescent="0.25">
      <c r="A7" s="91"/>
      <c r="B7" s="91"/>
      <c r="C7" s="91"/>
      <c r="D7" s="91"/>
      <c r="E7" s="91"/>
      <c r="F7" s="91"/>
      <c r="G7" s="18">
        <f>SUM(G8:G23)</f>
        <v>25.2</v>
      </c>
      <c r="H7" s="18">
        <f t="shared" ref="H7:Q7" si="0">SUM(H8:H26)</f>
        <v>5</v>
      </c>
      <c r="I7" s="19">
        <f t="shared" si="0"/>
        <v>5</v>
      </c>
      <c r="J7" s="19">
        <f t="shared" si="0"/>
        <v>5.2</v>
      </c>
      <c r="K7" s="19">
        <f t="shared" si="0"/>
        <v>5.0000000000000009</v>
      </c>
      <c r="L7" s="19">
        <f t="shared" si="0"/>
        <v>5</v>
      </c>
      <c r="M7" s="18">
        <f t="shared" si="0"/>
        <v>5</v>
      </c>
      <c r="N7" s="19">
        <f t="shared" si="0"/>
        <v>5</v>
      </c>
      <c r="O7" s="19">
        <f t="shared" si="0"/>
        <v>5</v>
      </c>
      <c r="P7" s="19">
        <f t="shared" si="0"/>
        <v>5</v>
      </c>
      <c r="Q7" s="20">
        <f t="shared" si="0"/>
        <v>5</v>
      </c>
      <c r="R7" s="5"/>
      <c r="S7" s="5"/>
      <c r="T7" s="5"/>
      <c r="U7" s="5"/>
      <c r="V7" s="5"/>
      <c r="W7" s="5"/>
      <c r="X7" s="5"/>
      <c r="Y7" s="5"/>
      <c r="Z7" s="5"/>
    </row>
    <row r="8" spans="1:26" ht="19.5" customHeight="1" x14ac:dyDescent="0.25">
      <c r="A8" s="21" t="s">
        <v>21</v>
      </c>
      <c r="B8" s="22" t="s">
        <v>22</v>
      </c>
      <c r="C8" s="23" t="s">
        <v>23</v>
      </c>
      <c r="D8" s="24"/>
      <c r="E8" s="25" t="s">
        <v>0</v>
      </c>
      <c r="F8" s="26">
        <v>1</v>
      </c>
      <c r="G8" s="27">
        <f t="shared" ref="G8:G23" si="1">IF(SUM(H8:L8)=0,"",SUM(H8:L8))</f>
        <v>2.4000000000000004</v>
      </c>
      <c r="H8" s="28">
        <v>1.8</v>
      </c>
      <c r="I8" s="29">
        <v>0.3</v>
      </c>
      <c r="J8" s="29">
        <v>0.2</v>
      </c>
      <c r="K8" s="29">
        <v>0.1</v>
      </c>
      <c r="L8" s="30"/>
      <c r="M8" s="31"/>
      <c r="N8" s="32"/>
      <c r="O8" s="32"/>
      <c r="P8" s="32"/>
      <c r="Q8" s="33"/>
      <c r="R8" s="5"/>
      <c r="S8" s="5"/>
      <c r="T8" s="5"/>
      <c r="U8" s="5"/>
      <c r="V8" s="5"/>
      <c r="W8" s="5"/>
      <c r="X8" s="5"/>
      <c r="Y8" s="5"/>
      <c r="Z8" s="5"/>
    </row>
    <row r="9" spans="1:26" ht="19.5" customHeight="1" x14ac:dyDescent="0.25">
      <c r="A9" s="21" t="s">
        <v>24</v>
      </c>
      <c r="B9" s="22" t="s">
        <v>22</v>
      </c>
      <c r="C9" s="23" t="s">
        <v>25</v>
      </c>
      <c r="D9" s="24"/>
      <c r="E9" s="25" t="s">
        <v>0</v>
      </c>
      <c r="F9" s="26">
        <v>1</v>
      </c>
      <c r="G9" s="27">
        <f t="shared" si="1"/>
        <v>0.2</v>
      </c>
      <c r="H9" s="34"/>
      <c r="I9" s="30"/>
      <c r="J9" s="30"/>
      <c r="K9" s="29">
        <v>0.2</v>
      </c>
      <c r="L9" s="30"/>
      <c r="M9" s="31"/>
      <c r="N9" s="32"/>
      <c r="O9" s="32"/>
      <c r="P9" s="32"/>
      <c r="Q9" s="33"/>
      <c r="R9" s="5"/>
      <c r="S9" s="5"/>
      <c r="T9" s="5"/>
      <c r="U9" s="5"/>
      <c r="V9" s="5"/>
      <c r="W9" s="5"/>
      <c r="X9" s="5"/>
      <c r="Y9" s="5"/>
      <c r="Z9" s="5"/>
    </row>
    <row r="10" spans="1:26" ht="19.5" customHeight="1" x14ac:dyDescent="0.25">
      <c r="A10" s="21" t="s">
        <v>26</v>
      </c>
      <c r="B10" s="22" t="s">
        <v>22</v>
      </c>
      <c r="C10" s="23" t="s">
        <v>27</v>
      </c>
      <c r="D10" s="24"/>
      <c r="E10" s="25" t="s">
        <v>0</v>
      </c>
      <c r="F10" s="26">
        <v>1</v>
      </c>
      <c r="G10" s="27">
        <f t="shared" si="1"/>
        <v>0.1</v>
      </c>
      <c r="H10" s="34"/>
      <c r="I10" s="30"/>
      <c r="J10" s="30"/>
      <c r="K10" s="29">
        <v>0.1</v>
      </c>
      <c r="L10" s="30"/>
      <c r="M10" s="31"/>
      <c r="N10" s="32"/>
      <c r="O10" s="32"/>
      <c r="P10" s="32"/>
      <c r="Q10" s="33"/>
      <c r="R10" s="5"/>
      <c r="S10" s="5"/>
      <c r="T10" s="5"/>
      <c r="U10" s="5"/>
      <c r="V10" s="5"/>
      <c r="W10" s="5"/>
      <c r="X10" s="5"/>
      <c r="Y10" s="5"/>
      <c r="Z10" s="5"/>
    </row>
    <row r="11" spans="1:26" ht="19.5" customHeight="1" x14ac:dyDescent="0.25">
      <c r="A11" s="21" t="s">
        <v>28</v>
      </c>
      <c r="B11" s="22" t="s">
        <v>22</v>
      </c>
      <c r="C11" s="23" t="s">
        <v>27</v>
      </c>
      <c r="D11" s="24"/>
      <c r="E11" s="25" t="s">
        <v>0</v>
      </c>
      <c r="F11" s="26">
        <v>1</v>
      </c>
      <c r="G11" s="27">
        <f t="shared" si="1"/>
        <v>0.1</v>
      </c>
      <c r="H11" s="34"/>
      <c r="I11" s="30"/>
      <c r="J11" s="30"/>
      <c r="K11" s="29">
        <v>0.1</v>
      </c>
      <c r="L11" s="30"/>
      <c r="M11" s="31"/>
      <c r="N11" s="32"/>
      <c r="O11" s="32"/>
      <c r="P11" s="32"/>
      <c r="Q11" s="33"/>
      <c r="R11" s="5"/>
      <c r="S11" s="5"/>
      <c r="T11" s="5"/>
      <c r="U11" s="5"/>
      <c r="V11" s="5"/>
      <c r="W11" s="5"/>
      <c r="X11" s="5"/>
      <c r="Y11" s="5"/>
      <c r="Z11" s="5"/>
    </row>
    <row r="12" spans="1:26" ht="19.5" customHeight="1" x14ac:dyDescent="0.25">
      <c r="A12" s="93" t="s">
        <v>29</v>
      </c>
      <c r="B12" s="22" t="s">
        <v>22</v>
      </c>
      <c r="C12" s="23" t="s">
        <v>30</v>
      </c>
      <c r="D12" s="24"/>
      <c r="E12" s="25" t="s">
        <v>0</v>
      </c>
      <c r="F12" s="26">
        <v>1</v>
      </c>
      <c r="G12" s="27">
        <f t="shared" si="1"/>
        <v>2.9</v>
      </c>
      <c r="H12" s="28">
        <v>0.5</v>
      </c>
      <c r="I12" s="29">
        <v>1.2</v>
      </c>
      <c r="J12" s="29">
        <v>0.3</v>
      </c>
      <c r="K12" s="29">
        <v>0.9</v>
      </c>
      <c r="L12" s="30"/>
      <c r="M12" s="31"/>
      <c r="N12" s="32"/>
      <c r="O12" s="32"/>
      <c r="P12" s="32"/>
      <c r="Q12" s="33"/>
      <c r="R12" s="5"/>
      <c r="S12" s="5"/>
      <c r="T12" s="5"/>
      <c r="U12" s="5"/>
      <c r="V12" s="5"/>
      <c r="W12" s="5"/>
      <c r="X12" s="5"/>
      <c r="Y12" s="5"/>
      <c r="Z12" s="5"/>
    </row>
    <row r="13" spans="1:26" ht="19.5" customHeight="1" x14ac:dyDescent="0.25">
      <c r="A13" s="94"/>
      <c r="B13" s="22"/>
      <c r="C13" s="36" t="s">
        <v>31</v>
      </c>
      <c r="D13" s="24"/>
      <c r="E13" s="25" t="s">
        <v>0</v>
      </c>
      <c r="F13" s="26">
        <v>1</v>
      </c>
      <c r="G13" s="27">
        <f t="shared" si="1"/>
        <v>0.5</v>
      </c>
      <c r="H13" s="28">
        <v>0.2</v>
      </c>
      <c r="I13" s="29">
        <v>0.2</v>
      </c>
      <c r="J13" s="30"/>
      <c r="K13" s="29">
        <v>0.1</v>
      </c>
      <c r="L13" s="30"/>
      <c r="M13" s="31"/>
      <c r="N13" s="32"/>
      <c r="O13" s="32"/>
      <c r="P13" s="32"/>
      <c r="Q13" s="33"/>
      <c r="R13" s="5"/>
      <c r="S13" s="5"/>
      <c r="T13" s="5"/>
      <c r="U13" s="5"/>
      <c r="V13" s="5"/>
      <c r="W13" s="5"/>
      <c r="X13" s="5"/>
      <c r="Y13" s="5"/>
      <c r="Z13" s="5"/>
    </row>
    <row r="14" spans="1:26" ht="19.5" customHeight="1" x14ac:dyDescent="0.25">
      <c r="A14" s="94"/>
      <c r="B14" s="22"/>
      <c r="C14" s="23" t="s">
        <v>32</v>
      </c>
      <c r="D14" s="24"/>
      <c r="E14" s="25" t="s">
        <v>0</v>
      </c>
      <c r="F14" s="26">
        <v>1</v>
      </c>
      <c r="G14" s="27">
        <f t="shared" si="1"/>
        <v>0.5</v>
      </c>
      <c r="H14" s="34"/>
      <c r="I14" s="29">
        <v>0.5</v>
      </c>
      <c r="J14" s="30"/>
      <c r="K14" s="30"/>
      <c r="L14" s="30"/>
      <c r="M14" s="31"/>
      <c r="N14" s="32"/>
      <c r="O14" s="32"/>
      <c r="P14" s="32"/>
      <c r="Q14" s="33"/>
      <c r="R14" s="5"/>
      <c r="S14" s="5"/>
      <c r="T14" s="5"/>
      <c r="U14" s="5"/>
      <c r="V14" s="5"/>
      <c r="W14" s="5"/>
      <c r="X14" s="5"/>
      <c r="Y14" s="5"/>
      <c r="Z14" s="5"/>
    </row>
    <row r="15" spans="1:26" ht="19.5" customHeight="1" x14ac:dyDescent="0.25">
      <c r="A15" s="94"/>
      <c r="B15" s="22"/>
      <c r="C15" s="36" t="s">
        <v>33</v>
      </c>
      <c r="D15" s="24"/>
      <c r="E15" s="37" t="s">
        <v>0</v>
      </c>
      <c r="F15" s="38">
        <v>1</v>
      </c>
      <c r="G15" s="27">
        <f t="shared" si="1"/>
        <v>0.3</v>
      </c>
      <c r="H15" s="28"/>
      <c r="I15" s="30"/>
      <c r="J15" s="29"/>
      <c r="K15" s="29">
        <v>0.3</v>
      </c>
      <c r="L15" s="30"/>
      <c r="M15" s="31"/>
      <c r="N15" s="32"/>
      <c r="O15" s="32"/>
      <c r="P15" s="32"/>
      <c r="Q15" s="33"/>
      <c r="R15" s="5"/>
      <c r="S15" s="5"/>
      <c r="T15" s="5"/>
      <c r="U15" s="5"/>
      <c r="V15" s="5"/>
      <c r="W15" s="5"/>
      <c r="X15" s="5"/>
      <c r="Y15" s="5"/>
      <c r="Z15" s="5"/>
    </row>
    <row r="16" spans="1:26" ht="19.5" customHeight="1" x14ac:dyDescent="0.25">
      <c r="A16" s="94"/>
      <c r="B16" s="22"/>
      <c r="C16" s="36" t="s">
        <v>34</v>
      </c>
      <c r="D16" s="24"/>
      <c r="E16" s="37" t="s">
        <v>0</v>
      </c>
      <c r="F16" s="38">
        <v>1</v>
      </c>
      <c r="G16" s="27">
        <f t="shared" si="1"/>
        <v>1.2</v>
      </c>
      <c r="H16" s="28">
        <v>0.2</v>
      </c>
      <c r="I16" s="30"/>
      <c r="J16" s="29">
        <v>0.7</v>
      </c>
      <c r="K16" s="29">
        <v>0.3</v>
      </c>
      <c r="L16" s="30"/>
      <c r="M16" s="31"/>
      <c r="N16" s="32"/>
      <c r="O16" s="32"/>
      <c r="P16" s="32"/>
      <c r="Q16" s="33"/>
      <c r="R16" s="5"/>
      <c r="S16" s="5"/>
      <c r="T16" s="5"/>
      <c r="U16" s="5"/>
      <c r="V16" s="5"/>
      <c r="W16" s="5"/>
      <c r="X16" s="5"/>
      <c r="Y16" s="5"/>
      <c r="Z16" s="5"/>
    </row>
    <row r="17" spans="1:26" ht="19.5" customHeight="1" x14ac:dyDescent="0.25">
      <c r="A17" s="94"/>
      <c r="B17" s="22"/>
      <c r="C17" s="23" t="s">
        <v>35</v>
      </c>
      <c r="D17" s="24"/>
      <c r="E17" s="25" t="s">
        <v>0</v>
      </c>
      <c r="F17" s="26">
        <v>0.7</v>
      </c>
      <c r="G17" s="27">
        <f t="shared" si="1"/>
        <v>10.4</v>
      </c>
      <c r="H17" s="28">
        <v>2.2999999999999998</v>
      </c>
      <c r="I17" s="29">
        <v>2.5</v>
      </c>
      <c r="J17" s="29">
        <v>4</v>
      </c>
      <c r="K17" s="29">
        <v>1.6</v>
      </c>
      <c r="L17" s="30"/>
      <c r="M17" s="31"/>
      <c r="N17" s="32"/>
      <c r="O17" s="32"/>
      <c r="P17" s="32"/>
      <c r="Q17" s="33"/>
      <c r="R17" s="5"/>
      <c r="S17" s="5"/>
      <c r="T17" s="5"/>
      <c r="U17" s="5"/>
      <c r="V17" s="5"/>
      <c r="W17" s="5"/>
      <c r="X17" s="5"/>
      <c r="Y17" s="5"/>
      <c r="Z17" s="5"/>
    </row>
    <row r="18" spans="1:26" ht="19.5" customHeight="1" x14ac:dyDescent="0.25">
      <c r="A18" s="95"/>
      <c r="B18" s="22"/>
      <c r="C18" s="23" t="s">
        <v>36</v>
      </c>
      <c r="D18" s="24"/>
      <c r="E18" s="25" t="s">
        <v>0</v>
      </c>
      <c r="F18" s="26">
        <v>1</v>
      </c>
      <c r="G18" s="27">
        <f t="shared" si="1"/>
        <v>0.5</v>
      </c>
      <c r="H18" s="34"/>
      <c r="I18" s="29">
        <v>0.3</v>
      </c>
      <c r="J18" s="30"/>
      <c r="K18" s="29">
        <v>0.2</v>
      </c>
      <c r="L18" s="30"/>
      <c r="M18" s="31"/>
      <c r="N18" s="32"/>
      <c r="O18" s="32"/>
      <c r="P18" s="32"/>
      <c r="Q18" s="33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 x14ac:dyDescent="0.25">
      <c r="A19" s="35" t="s">
        <v>37</v>
      </c>
      <c r="B19" s="39" t="s">
        <v>38</v>
      </c>
      <c r="C19" s="40" t="s">
        <v>39</v>
      </c>
      <c r="D19" s="41"/>
      <c r="E19" s="42" t="s">
        <v>2</v>
      </c>
      <c r="F19" s="43">
        <v>1</v>
      </c>
      <c r="G19" s="27">
        <f t="shared" si="1"/>
        <v>0.2</v>
      </c>
      <c r="H19" s="44"/>
      <c r="I19" s="45"/>
      <c r="J19" s="45"/>
      <c r="K19" s="46">
        <v>0.2</v>
      </c>
      <c r="L19" s="45"/>
      <c r="M19" s="47"/>
      <c r="N19" s="48"/>
      <c r="O19" s="48"/>
      <c r="P19" s="48"/>
      <c r="Q19" s="49"/>
      <c r="R19" s="5"/>
      <c r="S19" s="5"/>
      <c r="T19" s="5"/>
      <c r="U19" s="5"/>
      <c r="V19" s="5"/>
      <c r="W19" s="5"/>
      <c r="X19" s="5"/>
      <c r="Y19" s="5"/>
      <c r="Z19" s="5"/>
    </row>
    <row r="20" spans="1:26" ht="19.5" customHeight="1" x14ac:dyDescent="0.25">
      <c r="A20" s="35"/>
      <c r="B20" s="50"/>
      <c r="C20" s="51" t="s">
        <v>40</v>
      </c>
      <c r="D20" s="52"/>
      <c r="E20" s="53" t="s">
        <v>2</v>
      </c>
      <c r="F20" s="43">
        <v>1</v>
      </c>
      <c r="G20" s="27">
        <f t="shared" si="1"/>
        <v>0.9</v>
      </c>
      <c r="H20" s="54"/>
      <c r="I20" s="55"/>
      <c r="J20" s="55"/>
      <c r="K20" s="56">
        <v>0.9</v>
      </c>
      <c r="L20" s="55"/>
      <c r="M20" s="57"/>
      <c r="N20" s="58"/>
      <c r="O20" s="58"/>
      <c r="P20" s="58"/>
      <c r="Q20" s="59"/>
      <c r="R20" s="5"/>
      <c r="S20" s="5"/>
      <c r="T20" s="5"/>
      <c r="U20" s="5"/>
      <c r="V20" s="5"/>
      <c r="W20" s="5"/>
      <c r="X20" s="5"/>
      <c r="Y20" s="5"/>
      <c r="Z20" s="5"/>
    </row>
    <row r="21" spans="1:26" ht="19.5" customHeight="1" x14ac:dyDescent="0.25">
      <c r="A21" s="60" t="s">
        <v>41</v>
      </c>
      <c r="B21" s="61" t="s">
        <v>42</v>
      </c>
      <c r="C21" s="62" t="s">
        <v>43</v>
      </c>
      <c r="D21" s="63"/>
      <c r="E21" s="63"/>
      <c r="F21" s="64"/>
      <c r="G21" s="65">
        <f t="shared" si="1"/>
        <v>5</v>
      </c>
      <c r="H21" s="66"/>
      <c r="I21" s="67"/>
      <c r="J21" s="67"/>
      <c r="K21" s="67"/>
      <c r="L21" s="68">
        <v>5</v>
      </c>
      <c r="M21" s="69">
        <v>5</v>
      </c>
      <c r="N21" s="70">
        <v>5</v>
      </c>
      <c r="O21" s="70">
        <v>5</v>
      </c>
      <c r="P21" s="70">
        <v>5</v>
      </c>
      <c r="Q21" s="71">
        <v>5</v>
      </c>
      <c r="R21" s="5"/>
      <c r="S21" s="5"/>
      <c r="T21" s="5"/>
      <c r="U21" s="5"/>
      <c r="V21" s="5"/>
      <c r="W21" s="5"/>
      <c r="X21" s="5"/>
      <c r="Y21" s="5"/>
      <c r="Z21" s="5"/>
    </row>
    <row r="22" spans="1:26" ht="19.5" customHeight="1" x14ac:dyDescent="0.25">
      <c r="A22" s="72"/>
      <c r="B22" s="73" t="s">
        <v>44</v>
      </c>
      <c r="C22" s="74"/>
      <c r="D22" s="74"/>
      <c r="E22" s="74"/>
      <c r="F22" s="75"/>
      <c r="G22" s="76" t="str">
        <f t="shared" si="1"/>
        <v/>
      </c>
      <c r="H22" s="54"/>
      <c r="I22" s="55"/>
      <c r="J22" s="55"/>
      <c r="K22" s="55"/>
      <c r="L22" s="55"/>
      <c r="M22" s="57"/>
      <c r="N22" s="58"/>
      <c r="O22" s="58"/>
      <c r="P22" s="58"/>
      <c r="Q22" s="59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5">
      <c r="A23" s="77"/>
      <c r="B23" s="78" t="s">
        <v>37</v>
      </c>
      <c r="C23" s="79"/>
      <c r="D23" s="79"/>
      <c r="E23" s="79"/>
      <c r="F23" s="80"/>
      <c r="G23" s="76" t="str">
        <f t="shared" si="1"/>
        <v/>
      </c>
      <c r="H23" s="81"/>
      <c r="I23" s="82"/>
      <c r="J23" s="82"/>
      <c r="K23" s="82"/>
      <c r="L23" s="82"/>
      <c r="M23" s="83"/>
      <c r="N23" s="84"/>
      <c r="O23" s="84"/>
      <c r="P23" s="84"/>
      <c r="Q23" s="85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 x14ac:dyDescent="0.25">
      <c r="A24" s="60" t="s">
        <v>45</v>
      </c>
      <c r="B24" s="86"/>
      <c r="C24" s="96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8"/>
      <c r="R24" s="5"/>
      <c r="S24" s="5"/>
      <c r="T24" s="5"/>
      <c r="U24" s="5"/>
      <c r="V24" s="5"/>
      <c r="W24" s="5"/>
      <c r="X24" s="5"/>
      <c r="Y24" s="5"/>
      <c r="Z24" s="5"/>
    </row>
    <row r="25" spans="1:26" ht="19.5" customHeight="1" x14ac:dyDescent="0.25">
      <c r="A25" s="72"/>
      <c r="B25" s="87"/>
      <c r="C25" s="99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1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5">
      <c r="A26" s="77"/>
      <c r="B26" s="88"/>
      <c r="C26" s="102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4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 x14ac:dyDescent="0.25">
      <c r="A27" s="89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5">
      <c r="A28" s="89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9.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7.2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7.2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7.2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7.2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7.2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7.2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7.2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.2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.2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7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7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7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7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7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7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7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7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7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7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7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7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7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7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7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7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7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7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7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7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7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7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7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7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7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7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7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7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7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7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7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7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7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7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7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7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7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7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7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7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7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7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7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7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7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7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7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7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7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7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7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7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7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7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7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7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7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7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7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7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7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7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7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7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7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7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7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7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7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7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7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7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7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7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7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7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7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7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7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7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7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7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7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7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7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7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7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7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7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7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7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7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7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7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7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7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7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7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7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7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7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7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7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7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7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7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7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7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7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7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7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7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7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7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7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7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7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7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7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7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7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7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7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7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7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7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7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7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7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7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7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7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7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7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7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7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7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7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7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7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7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7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7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7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7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7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7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7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7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7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7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7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7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7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7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7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7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7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7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7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7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7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7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7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7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7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7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7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7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7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7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7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7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7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7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7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7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7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7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7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7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7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7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7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7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7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7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7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7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7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7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7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7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7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7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7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7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7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7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7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7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7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7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7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7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7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7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7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7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7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7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7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7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7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7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7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7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7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7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7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7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7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7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7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7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7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7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7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7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7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7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7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7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7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7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7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7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7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7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7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7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7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7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7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7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7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7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7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7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7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7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7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7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7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7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7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7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7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7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7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7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7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7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7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7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7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7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7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7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7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7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7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7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7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7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7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7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7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7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7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7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7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7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7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7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7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7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7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7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7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7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7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7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7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7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7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7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7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7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7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7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7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7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7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7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7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7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7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7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7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7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7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7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7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7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7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7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7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7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7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7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7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7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7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7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7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7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7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7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7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7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7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7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7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7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7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7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7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7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7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7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7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7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7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7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7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7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7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7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7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7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7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7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7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7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7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7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7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7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7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7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7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7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7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7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7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7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7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7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7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7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7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7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7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7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7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7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7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7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7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7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7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7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7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7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7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7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7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7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7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7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7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7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7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7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7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7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7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7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7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7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7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7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7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7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7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7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7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7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7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7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7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7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7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7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7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7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7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7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7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7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7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7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7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7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7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7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7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7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7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7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7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7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7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7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7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7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7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7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7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7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7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7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7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7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7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7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7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7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7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7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7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7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7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7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7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7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7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7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7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7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7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7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7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7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7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7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7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7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7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7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7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7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7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7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7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7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7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7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7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7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7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7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7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7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7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7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7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7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7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7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7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7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7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7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7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7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7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7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7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7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7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7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7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7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7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7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7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7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7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7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7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7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7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7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7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7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7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7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7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7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7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7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7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7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7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7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7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7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7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7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7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7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7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7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7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7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7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7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7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7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7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7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7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7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7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7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7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7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7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7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7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7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7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7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7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7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7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7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7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7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7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7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7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7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7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7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7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7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7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7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7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7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7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7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7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7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7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7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7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7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7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7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7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7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7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7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7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7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7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7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7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7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7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7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7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7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7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7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7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7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7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7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7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7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7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7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7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7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7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7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7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7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7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7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7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7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7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7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7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7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7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7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7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7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7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7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7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7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7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7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7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7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7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7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7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7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7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7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7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7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7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7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7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7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7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7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7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7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7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7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7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7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7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7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7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7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7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7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7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7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7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7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7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7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7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7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7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7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7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7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7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7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7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7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7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7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7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7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7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7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7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7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7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7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7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7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7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7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7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7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7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7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7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7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7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7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7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7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7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7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7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7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7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7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7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7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7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7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7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7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7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7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7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7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7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7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7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7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7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7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7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7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7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7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7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7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7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7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7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7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7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7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7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7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7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7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7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7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7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7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7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7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7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7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7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7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7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7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7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7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7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7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7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7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7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7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7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7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7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7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7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7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7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7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7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7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7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7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7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7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7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7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7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7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7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7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7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7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7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7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7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7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7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7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7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7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7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7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7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7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7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7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7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7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7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7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7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7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7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7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7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7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7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7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7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7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7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7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7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7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7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7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7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7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7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7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7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7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7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7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7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7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7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7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7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7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7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7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7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7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7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7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7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7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7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7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7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7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7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7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7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7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7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7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7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7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7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7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7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7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7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7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7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7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7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7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7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7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7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7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7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7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7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7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7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7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7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7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7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7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7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7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7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7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7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7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7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7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7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7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7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7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7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7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7.2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7.2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7.2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7.25" customHeight="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7.25" customHeight="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</sheetData>
  <mergeCells count="13">
    <mergeCell ref="C2:D2"/>
    <mergeCell ref="A4:E5"/>
    <mergeCell ref="F4:Q4"/>
    <mergeCell ref="F5:L5"/>
    <mergeCell ref="M5:Q5"/>
    <mergeCell ref="C6:C7"/>
    <mergeCell ref="D6:D7"/>
    <mergeCell ref="A12:A18"/>
    <mergeCell ref="C24:Q26"/>
    <mergeCell ref="E6:E7"/>
    <mergeCell ref="F6:F7"/>
    <mergeCell ref="A6:A7"/>
    <mergeCell ref="B6:B7"/>
  </mergeCells>
  <phoneticPr fontId="17" type="noConversion"/>
  <dataValidations count="1">
    <dataValidation type="list" allowBlank="1" showErrorMessage="1" sqref="E8:E20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youj0904</cp:lastModifiedBy>
  <dcterms:created xsi:type="dcterms:W3CDTF">2018-06-30T07:43:36Z</dcterms:created>
  <dcterms:modified xsi:type="dcterms:W3CDTF">2022-08-25T08:51:59Z</dcterms:modified>
</cp:coreProperties>
</file>