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18" i="10"/>
  <c r="G17" i="10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<sst xmlns="http://schemas.openxmlformats.org/spreadsheetml/2006/main" count="101" uniqueCount="54">
  <si>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</si>
  <si>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</si>
  <si>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</si>
  <si>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</si>
  <si>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</si>
  <si>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</si>
  <si>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</si>
  <si>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</si>
  <si>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</si>
  <si>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</si>
  <si>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</si>
  <si>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</si>
  <si>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</si>
  <si>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</si>
  <si>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</si>
  <si>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</si>
  <si>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</si>
  <si>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</si>
  <si>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</si>
  <si>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</si>
  <si>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</si>
  <si>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</si>
  <si>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</si>
  <si>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</si>
  <si>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</si>
  <si>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</si>
  <si>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</si>
  <si>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</si>
  <si>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</si>
  <si>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8. 15 ~ 2022. 8.19</t>
    </r>
    <phoneticPr fontId="3" type="noConversion"/>
  </si>
  <si>
    <t>연차</t>
    <phoneticPr fontId="3" type="noConversion"/>
  </si>
  <si>
    <t>공휴일</t>
    <phoneticPr fontId="3" type="noConversion"/>
  </si>
  <si>
    <t>기업</t>
    <phoneticPr fontId="3" type="noConversion"/>
  </si>
  <si>
    <t>[WBS-3519] 잼키즈 페이지</t>
    <phoneticPr fontId="3" type="noConversion"/>
  </si>
  <si>
    <t>개인</t>
    <phoneticPr fontId="3" type="noConversion"/>
  </si>
  <si>
    <t>[WBS-3583] 기업 홈페이지 內 업종별 추천 조치사항</t>
    <phoneticPr fontId="3" type="noConversion"/>
  </si>
  <si>
    <t>[WBS-3523] 잼펜 상품 페이지 모바일 개발기 반영 사항 수정</t>
    <phoneticPr fontId="3" type="noConversion"/>
  </si>
  <si>
    <t>[WBS-3578] 메인_잼펜 빅배너</t>
    <phoneticPr fontId="3" type="noConversion"/>
  </si>
  <si>
    <t>[WBS/3634] 잼펜 모바일 상품 페이지 내 스티키 수정</t>
    <phoneticPr fontId="3" type="noConversion"/>
  </si>
  <si>
    <t>[WBS/3636] MO 잼펜 빅배너 내 버블 사이즈</t>
    <phoneticPr fontId="3" type="noConversion"/>
  </si>
  <si>
    <t>[WBS-3637] 디자인센터 로그인화면 유의사항</t>
    <phoneticPr fontId="3" type="noConversion"/>
  </si>
  <si>
    <t>디자인센터</t>
    <phoneticPr fontId="3" type="noConversion"/>
  </si>
  <si>
    <t xml:space="preserve">[WBS-3626]Apple TV 4K 이벤트 수정 </t>
    <phoneticPr fontId="3" type="noConversion"/>
  </si>
  <si>
    <t>[WBS-3643] 옴니채널 컨택센터 內 주요기능 내용 수정</t>
    <phoneticPr fontId="3" type="noConversion"/>
  </si>
  <si>
    <t>[WBS-3652] B tv &gt; B tv 주요서비스 &gt; 모바일 B tv (MO) 폰트 수정</t>
    <phoneticPr fontId="3" type="noConversion"/>
  </si>
  <si>
    <t>[WBS-3653]Apple TV 이벤트 페이지 내 레이어팝업 수정 요청</t>
    <phoneticPr fontId="3" type="noConversion"/>
  </si>
  <si>
    <t>[WBS-3599] 업종별 맞춤 內 평면도 및 투시도 이미지 교체</t>
    <phoneticPr fontId="3" type="noConversion"/>
  </si>
  <si>
    <t>기업</t>
    <phoneticPr fontId="3" type="noConversion"/>
  </si>
  <si>
    <t>[WBS-3676] 잼펜 페이지 ID값 변경 및 B tv ZEM 키즈 변경</t>
    <phoneticPr fontId="3" type="noConversion"/>
  </si>
  <si>
    <t>[WBS-3627][퍼블 요청]위클리가이드 8월 4주차 업데이트</t>
    <phoneticPr fontId="3" type="noConversion"/>
  </si>
  <si>
    <t>btv</t>
    <phoneticPr fontId="3" type="noConversion"/>
  </si>
  <si>
    <t>[WBS-3641] On-Air/On-Ad 신규 가입 이벤트 배경 교체</t>
    <phoneticPr fontId="3" type="noConversion"/>
  </si>
  <si>
    <t>[WBS/3546] 2022 블러썸 청소년 음악제 참가 신청 버튼 추가 및 팝업</t>
    <phoneticPr fontId="3" type="noConversion"/>
  </si>
  <si>
    <t>[WBS-3697] 기업 홈페이지 모니터링 (8/24 시행) 조치사항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</si>
</sst>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L20" sqref="L20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SUM(G8:G40)</f>
        <v>28</v>
      </c>
      <c r="H7" s="43">
        <f t="shared" si="0"/>
        <v>8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32</v>
      </c>
      <c r="C8" t="s">
        <v>35</v>
      </c>
      <c r="D8" s="19"/>
      <c r="E8" s="11" t="s">
        <v>25</v>
      </c>
      <c r="F8" s="14" t="s">
        <v>26</v>
      </c>
      <c r="G8" s="41">
        <f>IF(SUM(H8:L8)=0,"",SUM(H8:L8))</f>
        <v>3</v>
      </c>
      <c r="H8" s="45">
        <v>3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34</v>
      </c>
      <c r="C9" t="s">
        <v>33</v>
      </c>
      <c r="D9" s="20"/>
      <c r="E9" s="12" t="s">
        <v>27</v>
      </c>
      <c r="F9" s="40" t="s">
        <v>28</v>
      </c>
      <c r="G9" s="39">
        <f>IF(SUM(H9:L9)=0,"",SUM(H9:L9))</f>
        <v>2</v>
      </c>
      <c r="H9" s="46">
        <v>2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34</v>
      </c>
      <c r="C10" t="s">
        <v>37</v>
      </c>
      <c r="D10" s="20"/>
      <c r="E10" s="12" t="s">
        <v>27</v>
      </c>
      <c r="F10" s="15" t="s">
        <v>28</v>
      </c>
      <c r="G10" s="39">
        <f t="shared" ref="G10:G23" si="1">IF(SUM(H10:L10)=0,"",SUM(H10:L10))</f>
        <v>1</v>
      </c>
      <c r="H10" s="46">
        <v>1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34</v>
      </c>
      <c r="C11" t="s">
        <v>36</v>
      </c>
      <c r="D11" s="20"/>
      <c r="E11" s="12" t="s">
        <v>25</v>
      </c>
      <c r="F11" s="15" t="s">
        <v>28</v>
      </c>
      <c r="G11" s="39">
        <f t="shared" si="1"/>
        <v>2</v>
      </c>
      <c r="H11" s="44">
        <v>2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34</v>
      </c>
      <c r="C12" t="s">
        <v>38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34</v>
      </c>
      <c r="C13" t="s">
        <v>39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>
        <v>1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41</v>
      </c>
      <c r="C14" t="s">
        <v>40</v>
      </c>
      <c r="D14" s="20"/>
      <c r="E14" s="12" t="s">
        <v>25</v>
      </c>
      <c r="F14" s="15" t="s">
        <v>28</v>
      </c>
      <c r="G14" s="39">
        <f t="shared" si="1"/>
        <v>0.3</v>
      </c>
      <c r="H14" s="44"/>
      <c r="I14" s="34">
        <v>0.3</v>
      </c>
      <c r="J14" s="34"/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34</v>
      </c>
      <c r="C15" t="s">
        <v>42</v>
      </c>
      <c r="D15" s="20"/>
      <c r="E15" s="12" t="s">
        <v>25</v>
      </c>
      <c r="F15" s="15" t="s">
        <v>26</v>
      </c>
      <c r="G15" s="39">
        <f>IF(SUM(H15:L15)=0,"",SUM(H15:L15))</f>
        <v>1</v>
      </c>
      <c r="H15" s="44"/>
      <c r="I15" s="34">
        <v>1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34</v>
      </c>
      <c r="C16" t="s">
        <v>43</v>
      </c>
      <c r="D16" s="20"/>
      <c r="E16" s="12" t="s">
        <v>25</v>
      </c>
      <c r="F16" s="15" t="s">
        <v>26</v>
      </c>
      <c r="G16" s="39">
        <f t="shared" si="1"/>
        <v>1</v>
      </c>
      <c r="H16" s="44"/>
      <c r="I16" s="34">
        <v>1</v>
      </c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34</v>
      </c>
      <c r="C17" t="s">
        <v>44</v>
      </c>
      <c r="D17" s="20"/>
      <c r="E17" s="12" t="s">
        <v>25</v>
      </c>
      <c r="F17" s="15" t="s">
        <v>26</v>
      </c>
      <c r="G17" s="39">
        <f t="shared" si="1"/>
        <v>0.4</v>
      </c>
      <c r="H17" s="44"/>
      <c r="I17" s="34">
        <v>0.4</v>
      </c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34</v>
      </c>
      <c r="C18" t="s">
        <v>45</v>
      </c>
      <c r="D18" s="20"/>
      <c r="E18" s="12" t="s">
        <v>25</v>
      </c>
      <c r="F18" s="15" t="s">
        <v>26</v>
      </c>
      <c r="G18" s="16">
        <f t="shared" si="1"/>
        <v>0.3</v>
      </c>
      <c r="H18" s="44"/>
      <c r="I18" s="34">
        <v>0.3</v>
      </c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47</v>
      </c>
      <c r="C19" t="s">
        <v>46</v>
      </c>
      <c r="D19" s="20"/>
      <c r="E19" s="12" t="s">
        <v>25</v>
      </c>
      <c r="F19" s="15" t="s">
        <v>26</v>
      </c>
      <c r="G19" s="16">
        <f t="shared" si="1"/>
        <v>5</v>
      </c>
      <c r="H19" s="44"/>
      <c r="I19" s="34"/>
      <c r="J19" s="34">
        <v>5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34</v>
      </c>
      <c r="C20" t="s">
        <v>48</v>
      </c>
      <c r="D20" s="20"/>
      <c r="E20" s="12" t="s">
        <v>25</v>
      </c>
      <c r="F20" s="15" t="s">
        <v>26</v>
      </c>
      <c r="G20" s="16">
        <f t="shared" si="1"/>
        <v>2</v>
      </c>
      <c r="H20" s="44"/>
      <c r="I20" s="34"/>
      <c r="J20" s="34"/>
      <c r="K20" s="34">
        <v>2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50</v>
      </c>
      <c r="C21" t="s">
        <v>49</v>
      </c>
      <c r="D21" s="20"/>
      <c r="E21" s="12" t="s">
        <v>25</v>
      </c>
      <c r="F21" s="15" t="s">
        <v>26</v>
      </c>
      <c r="G21" s="16">
        <f t="shared" si="1"/>
        <v>1</v>
      </c>
      <c r="H21" s="44"/>
      <c r="I21" s="34"/>
      <c r="J21" s="34"/>
      <c r="K21" s="34">
        <v>1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47</v>
      </c>
      <c r="C22" t="s">
        <v>51</v>
      </c>
      <c r="D22" s="20"/>
      <c r="E22" s="12" t="s">
        <v>25</v>
      </c>
      <c r="F22" s="15" t="s">
        <v>26</v>
      </c>
      <c r="G22" s="16">
        <f t="shared" si="1"/>
        <v>2</v>
      </c>
      <c r="H22" s="44"/>
      <c r="I22" s="34"/>
      <c r="J22" s="34"/>
      <c r="K22" s="34">
        <v>2</v>
      </c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34</v>
      </c>
      <c r="C23" t="s">
        <v>52</v>
      </c>
      <c r="D23" s="20"/>
      <c r="E23" s="12" t="s">
        <v>25</v>
      </c>
      <c r="F23" s="15" t="s">
        <v>26</v>
      </c>
      <c r="G23" s="16">
        <f t="shared" si="1"/>
        <v>3</v>
      </c>
      <c r="H23" s="44"/>
      <c r="I23" s="34"/>
      <c r="J23" s="34"/>
      <c r="K23" s="34"/>
      <c r="L23" s="50">
        <v>3</v>
      </c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47</v>
      </c>
      <c r="C24" s="53" t="s">
        <v>53</v>
      </c>
      <c r="D24" s="20"/>
      <c r="E24" s="12" t="s">
        <v>25</v>
      </c>
      <c r="F24" s="15" t="s">
        <v>26</v>
      </c>
      <c r="G24" s="16">
        <f t="shared" ref="G24:G36" si="2">IF(SUM(H24:L24)=0,"",SUM(H24:L24))</f>
        <v>2</v>
      </c>
      <c r="H24" s="44"/>
      <c r="I24" s="34"/>
      <c r="J24" s="34"/>
      <c r="K24" s="34"/>
      <c r="L24" s="50">
        <v>2</v>
      </c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 t="s">
        <v>31</v>
      </c>
      <c r="I37" s="33" t="s">
        <v>30</v>
      </c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2022-08-26T07:12:13Z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