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1A4E3B-AFF2-452E-8EBE-B896E6410FBA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5" l="1"/>
  <c r="G15" i="15"/>
  <c r="G10" i="15"/>
  <c r="G12" i="15"/>
  <c r="G13" i="15"/>
  <c r="G9" i="15"/>
  <c r="G18" i="15"/>
  <c r="G21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<sst xmlns="http://schemas.openxmlformats.org/spreadsheetml/2006/main" count="737" uniqueCount="215">
  <si>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</si>
  <si>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</si>
  <si>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</si>
  <si>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</si>
  <si>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</si>
  <si>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</si>
  <si>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</si>
  <si>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</si>
  <si>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</si>
  <si>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</si>
  <si>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</si>
  <si>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</si>
  <si>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</si>
  <si>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</si>
  <si>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</si>
  <si>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</si>
  <si>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</si>
  <si>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</si>
  <si>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</si>
  <si>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</si>
  <si>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</si>
  <si>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</si>
  <si>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</si>
  <si>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</si>
  <si>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</si>
  <si>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</si>
  <si>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</si>
  <si>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</si>
  <si>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</si>
  <si>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</si>
  <si>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</si>
  <si>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</si>
  <si>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</si>
  <si>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</si>
  <si>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</si>
  <si>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</si>
  <si>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</si>
  <si>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</si>
  <si>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</si>
  <si>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</si>
  <si>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</si>
  <si>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</si>
  <si>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</si>
  <si>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</si>
  <si>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</si>
  <si>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</si>
  <si>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</si>
  <si>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</si>
  <si>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</si>
  <si>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</si>
  <si>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</si>
  <si>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</si>
  <si>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</si>
  <si>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</si>
  <si>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</si>
  <si>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</si>
  <si>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</si>
  <si>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</si>
  <si>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</si>
  <si>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</si>
  <si>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</si>
  <si>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</si>
  <si>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</si>
  <si>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</si>
  <si>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</si>
  <si>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</si>
  <si>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</si>
  <si>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</si>
  <si>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</si>
  <si>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</si>
  <si>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</si>
  <si>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</si>
  <si>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</si>
  <si>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</si>
  <si>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</si>
  <si>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</si>
  <si>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</si>
  <si>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</si>
  <si>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</si>
  <si>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</si>
  <si>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</si>
  <si>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</si>
  <si>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</si>
  <si>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</si>
  <si>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</si>
  <si>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</si>
  <si>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</si>
  <si>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</si>
  <si>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</si>
  <si>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</si>
  <si>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</si>
  <si>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</si>
  <si>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</si>
  <si>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</si>
  <si>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</si>
  <si>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</si>
  <si>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</si>
  <si>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</si>
  <si>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</si>
  <si>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</si>
  <si>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</si>
  <si>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</si>
  <si>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</si>
  <si>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</si>
  <si>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</si>
  <si>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</si>
  <si>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</si>
  <si>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</si>
  <si>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</si>
  <si>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</si>
  <si>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</si>
  <si>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</si>
  <si>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</si>
  <si>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</si>
  <si>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</si>
  <si>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</si>
  <si>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</si>
  <si>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</si>
  <si>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</si>
  <si>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</si>
  <si>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</si>
  <si>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</si>
  <si>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</si>
  <si>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</si>
  <si>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</si>
  <si>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</si>
  <si>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</si>
  <si>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</si>
  <si>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</si>
  <si>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</si>
  <si>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</si>
  <si>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</si>
  <si>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</si>
  <si>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</si>
  <si>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</si>
  <si>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</si>
  <si>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</si>
  <si>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</si>
  <si>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</si>
  <si>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</si>
  <si>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</si>
  <si>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</si>
  <si>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</si>
  <si>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</si>
  <si>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</si>
  <si>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</si>
  <si>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</si>
  <si>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</si>
  <si>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</si>
  <si>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</si>
  <si>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</si>
  <si>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</si>
  <si>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</si>
  <si>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</si>
  <si>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</si>
  <si>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</si>
  <si>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</si>
  <si>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</si>
  <si>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</si>
  <si>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</si>
  <si>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</si>
  <si>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</si>
  <si>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</si>
  <si>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</si>
  <si>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</si>
  <si>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</si>
  <si>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</si>
  <si>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</si>
  <si>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</si>
  <si>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</si>
  <si>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</si>
  <si>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</si>
  <si>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</si>
  <si>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</si>
  <si>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</si>
  <si>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</si>
  <si>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</si>
  <si>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</si>
  <si>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</si>
  <si>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</si>
  <si>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</si>
  <si>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</si>
  <si>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</si>
  <si>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</si>
  <si>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</si>
  <si>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</si>
  <si>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</si>
  <si>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</si>
  <si>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</si>
  <si>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</si>
  <si>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</si>
  <si>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</si>
  <si>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</si>
  <si>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</si>
  <si>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</si>
  <si>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</si>
  <si>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</si>
  <si>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</si>
  <si>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</si>
  <si>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</si>
  <si>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</si>
  <si>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</si>
  <si>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B tv</t>
    <phoneticPr fontId="72" type="noConversion"/>
  </si>
  <si>
    <t>중</t>
    <phoneticPr fontId="72" type="noConversion"/>
  </si>
  <si>
    <t>대무자:민혜정수석, 황지영선임</t>
    <phoneticPr fontId="72" type="noConversion"/>
  </si>
  <si>
    <t>차주 월요일 (8/15) 광복절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</si>
  <si>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8. 22~ 2022. 8. 26</t>
    </r>
    <phoneticPr fontId="72" type="noConversion"/>
  </si>
  <si>
    <t>월~수요일 (8/22~24) 연차</t>
    <phoneticPr fontId="72" type="noConversion"/>
  </si>
  <si>
    <t>바다탐험대 옥토넛 : 탐험선 대작전 이벤트 제작 및 수정</t>
    <phoneticPr fontId="72" type="noConversion"/>
  </si>
  <si>
    <t>이달의 캐치온</t>
    <phoneticPr fontId="72" type="noConversion"/>
  </si>
  <si>
    <t>업무 인수인계</t>
    <phoneticPr fontId="72" type="noConversion"/>
  </si>
  <si>
    <t>SKB 운영 업무 인수인계</t>
    <phoneticPr fontId="72" type="noConversion"/>
  </si>
  <si>
    <t>상</t>
    <phoneticPr fontId="72" type="noConversion"/>
  </si>
  <si>
    <t>TV앱 안내</t>
    <phoneticPr fontId="72" type="noConversion"/>
  </si>
  <si>
    <t>CLASS101 신규페이지 제작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</si>
</sst>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3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4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36" xfId="0" applyFont="1" applyBorder="1" applyAlignment="1"/>
    <xf numFmtId="49" fontId="74" fillId="0" borderId="37" xfId="0" applyNumberFormat="1" applyFont="1" applyBorder="1" applyAlignment="1">
      <alignment horizontal="center"/>
    </xf>
    <xf numFmtId="0" fontId="76" fillId="0" borderId="35" xfId="0" applyFont="1" applyBorder="1" applyAlignment="1">
      <alignment horizontal="left"/>
    </xf>
    <xf numFmtId="0" fontId="78" fillId="0" borderId="35" xfId="0" applyFont="1" applyBorder="1" applyAlignment="1">
      <alignment horizontal="center" vertical="center"/>
    </xf>
    <xf numFmtId="9" fontId="78" fillId="0" borderId="35" xfId="0" applyNumberFormat="1" applyFont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80" fillId="0" borderId="38" xfId="0" applyFont="1" applyBorder="1" applyAlignment="1"/>
    <xf numFmtId="0" fontId="0" fillId="0" borderId="0" xfId="0" applyFont="1" applyAlignment="1"/>
    <xf numFmtId="178" fontId="59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/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/>
    </xf>
    <xf numFmtId="178" fontId="79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0" fontId="0" fillId="8" borderId="0" xfId="0" applyFont="1" applyFill="1" applyAlignment="1"/>
    <xf numFmtId="178" fontId="79" fillId="8" borderId="36" xfId="0" applyNumberFormat="1" applyFont="1" applyFill="1" applyBorder="1" applyAlignment="1">
      <alignment horizontal="center" vertical="center"/>
    </xf>
    <xf numFmtId="178" fontId="77" fillId="8" borderId="36" xfId="0" applyNumberFormat="1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/>
    </xf>
    <xf numFmtId="178" fontId="79" fillId="8" borderId="18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178" fontId="59" fillId="8" borderId="0" xfId="0" applyNumberFormat="1" applyFont="1" applyFill="1" applyAlignment="1">
      <alignment horizontal="center"/>
    </xf>
    <xf numFmtId="0" fontId="35" fillId="0" borderId="12" xfId="0" applyFont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2"/>
      <c r="C2" s="572" t="s">
        <v>2</v>
      </c>
      <c r="D2" s="556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3" t="s">
        <v>31</v>
      </c>
      <c r="B3" s="556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68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70"/>
    </row>
    <row r="51" spans="1:26" ht="12.75">
      <c r="A51" s="63"/>
      <c r="B51" s="160"/>
      <c r="C51" s="555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7"/>
    </row>
    <row r="52" spans="1:26" ht="12.75">
      <c r="A52" s="65"/>
      <c r="B52" s="161"/>
      <c r="C52" s="558"/>
      <c r="D52" s="559"/>
      <c r="E52" s="559"/>
      <c r="F52" s="559"/>
      <c r="G52" s="559"/>
      <c r="H52" s="559"/>
      <c r="I52" s="559"/>
      <c r="J52" s="559"/>
      <c r="K52" s="559"/>
      <c r="L52" s="559"/>
      <c r="M52" s="559"/>
      <c r="N52" s="559"/>
      <c r="O52" s="559"/>
      <c r="P52" s="559"/>
      <c r="Q52" s="560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83"/>
  <sheetViews>
    <sheetView tabSelected="1" zoomScale="98" zoomScaleNormal="98" workbookViewId="0">
      <selection activeCell="L28" sqref="L28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6.710937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2" t="s">
        <v>0</v>
      </c>
      <c r="H1" s="556"/>
      <c r="I1" s="556"/>
      <c r="J1" s="556"/>
      <c r="K1" s="556"/>
      <c r="L1" s="556"/>
      <c r="M1" s="556"/>
      <c r="N1" s="556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3" t="s">
        <v>2</v>
      </c>
      <c r="D2" s="556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4" t="s">
        <v>206</v>
      </c>
      <c r="B3" s="556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5" t="s">
        <v>4</v>
      </c>
      <c r="B4" s="569"/>
      <c r="C4" s="569"/>
      <c r="D4" s="569"/>
      <c r="E4" s="575"/>
      <c r="F4" s="606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76"/>
      <c r="B5" s="559"/>
      <c r="C5" s="559"/>
      <c r="D5" s="559"/>
      <c r="E5" s="577"/>
      <c r="F5" s="606" t="s">
        <v>6</v>
      </c>
      <c r="G5" s="579"/>
      <c r="H5" s="579"/>
      <c r="I5" s="579"/>
      <c r="J5" s="579"/>
      <c r="K5" s="579"/>
      <c r="L5" s="580"/>
      <c r="M5" s="606" t="s">
        <v>7</v>
      </c>
      <c r="N5" s="579"/>
      <c r="O5" s="579"/>
      <c r="P5" s="579"/>
      <c r="Q5" s="580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97" t="s">
        <v>8</v>
      </c>
      <c r="B6" s="598" t="s">
        <v>9</v>
      </c>
      <c r="C6" s="597" t="s">
        <v>10</v>
      </c>
      <c r="D6" s="599" t="s">
        <v>11</v>
      </c>
      <c r="E6" s="599" t="s">
        <v>12</v>
      </c>
      <c r="F6" s="600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2"/>
      <c r="B7" s="562"/>
      <c r="C7" s="562"/>
      <c r="D7" s="562"/>
      <c r="E7" s="562"/>
      <c r="F7" s="567"/>
      <c r="G7" s="467">
        <f t="shared" ref="G7:Q7" si="0">SUM(G8:G24)</f>
        <v>25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5</v>
      </c>
      <c r="M7" s="467">
        <f t="shared" si="0"/>
        <v>10</v>
      </c>
      <c r="N7" s="467">
        <f t="shared" si="0"/>
        <v>5</v>
      </c>
      <c r="O7" s="467">
        <f t="shared" si="0"/>
        <v>5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2" customFormat="1" ht="15" customHeight="1">
      <c r="A8" s="500"/>
      <c r="B8" s="501" t="s">
        <v>198</v>
      </c>
      <c r="C8" s="516" t="s">
        <v>213</v>
      </c>
      <c r="D8" s="502"/>
      <c r="E8" s="510" t="s">
        <v>197</v>
      </c>
      <c r="F8" s="511"/>
      <c r="G8" s="512">
        <f t="shared" ref="G8:G21" si="1">IF(SUM(H8:L8)=0,"",SUM(H8:L8))</f>
        <v>1</v>
      </c>
      <c r="H8" s="542"/>
      <c r="I8" s="543"/>
      <c r="J8" s="543"/>
      <c r="K8" s="508"/>
      <c r="L8" s="537">
        <v>1</v>
      </c>
      <c r="M8" s="508"/>
      <c r="N8" s="508"/>
      <c r="O8" s="508"/>
      <c r="P8" s="508"/>
      <c r="Q8" s="537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498" customFormat="1" ht="15" customHeight="1">
      <c r="A9" s="500"/>
      <c r="B9" s="501"/>
      <c r="C9" s="516" t="s">
        <v>214</v>
      </c>
      <c r="D9" s="502"/>
      <c r="E9" s="510"/>
      <c r="F9" s="511"/>
      <c r="G9" s="512">
        <f t="shared" si="1"/>
        <v>1.2</v>
      </c>
      <c r="H9" s="542"/>
      <c r="I9" s="543"/>
      <c r="J9" s="543"/>
      <c r="K9" s="508"/>
      <c r="L9" s="537">
        <v>1.2</v>
      </c>
      <c r="M9" s="508"/>
      <c r="N9" s="508"/>
      <c r="O9" s="508"/>
      <c r="P9" s="508"/>
      <c r="Q9" s="537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496" customFormat="1" ht="15" customHeight="1">
      <c r="A10" s="500"/>
      <c r="B10" s="501"/>
      <c r="C10" s="503"/>
      <c r="D10" s="502"/>
      <c r="E10" s="510"/>
      <c r="F10" s="511"/>
      <c r="G10" s="512" t="str">
        <f t="shared" si="1"/>
        <v/>
      </c>
      <c r="H10" s="542"/>
      <c r="I10" s="543"/>
      <c r="J10" s="543"/>
      <c r="K10" s="508"/>
      <c r="L10" s="537"/>
      <c r="M10" s="508"/>
      <c r="N10" s="508"/>
      <c r="O10" s="508"/>
      <c r="P10" s="508"/>
      <c r="Q10" s="537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5" customHeight="1">
      <c r="B11" s="524"/>
      <c r="C11" s="503"/>
      <c r="D11" s="502"/>
      <c r="E11" s="510"/>
      <c r="F11" s="511"/>
      <c r="G11" s="512"/>
      <c r="H11" s="542"/>
      <c r="I11" s="544"/>
      <c r="J11" s="544"/>
      <c r="K11" s="508"/>
      <c r="L11" s="537"/>
      <c r="M11" s="508"/>
      <c r="N11" s="525"/>
      <c r="O11" s="525"/>
      <c r="P11" s="525"/>
      <c r="Q11" s="537"/>
    </row>
    <row r="12" spans="1:26" s="526" customFormat="1" ht="15" customHeight="1">
      <c r="A12" s="527"/>
      <c r="B12" s="528" t="s">
        <v>202</v>
      </c>
      <c r="C12" s="533" t="s">
        <v>208</v>
      </c>
      <c r="D12" s="529"/>
      <c r="E12" s="530" t="s">
        <v>203</v>
      </c>
      <c r="F12" s="531">
        <v>1</v>
      </c>
      <c r="G12" s="512">
        <f t="shared" si="1"/>
        <v>1.6</v>
      </c>
      <c r="H12" s="545"/>
      <c r="I12" s="546"/>
      <c r="J12" s="546"/>
      <c r="K12" s="532">
        <v>1</v>
      </c>
      <c r="L12" s="539">
        <v>0.6</v>
      </c>
      <c r="M12" s="532"/>
      <c r="N12" s="538"/>
      <c r="O12" s="538"/>
      <c r="P12" s="538"/>
      <c r="Q12" s="539"/>
    </row>
    <row r="13" spans="1:26" s="526" customFormat="1" ht="15" customHeight="1">
      <c r="B13" s="524"/>
      <c r="C13" s="516" t="s">
        <v>209</v>
      </c>
      <c r="D13" s="502"/>
      <c r="E13" s="510" t="s">
        <v>203</v>
      </c>
      <c r="F13" s="511">
        <v>1</v>
      </c>
      <c r="G13" s="512">
        <f t="shared" si="1"/>
        <v>1</v>
      </c>
      <c r="H13" s="542"/>
      <c r="I13" s="547"/>
      <c r="J13" s="543"/>
      <c r="K13" s="508"/>
      <c r="L13" s="537">
        <v>1</v>
      </c>
      <c r="M13" s="508"/>
      <c r="N13" s="525"/>
      <c r="O13" s="525"/>
      <c r="P13" s="525"/>
      <c r="Q13" s="537"/>
    </row>
    <row r="14" spans="1:26" ht="15" customHeight="1">
      <c r="A14" s="504"/>
      <c r="B14" s="505"/>
      <c r="C14" s="506"/>
      <c r="D14" s="507"/>
      <c r="E14" s="513"/>
      <c r="F14" s="514"/>
      <c r="G14" s="512" t="str">
        <f t="shared" si="1"/>
        <v/>
      </c>
      <c r="H14" s="548"/>
      <c r="I14" s="549"/>
      <c r="J14" s="549"/>
      <c r="K14" s="509"/>
      <c r="L14" s="540"/>
      <c r="M14" s="509"/>
      <c r="N14" s="509"/>
      <c r="O14" s="509"/>
      <c r="P14" s="509"/>
      <c r="Q14" s="54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18" customFormat="1" ht="15" customHeight="1">
      <c r="A15" s="470" t="s">
        <v>24</v>
      </c>
      <c r="B15" s="554" t="s">
        <v>210</v>
      </c>
      <c r="C15" s="517" t="s">
        <v>211</v>
      </c>
      <c r="D15" s="502"/>
      <c r="E15" s="510" t="s">
        <v>212</v>
      </c>
      <c r="F15" s="511">
        <v>1</v>
      </c>
      <c r="G15" s="512">
        <f t="shared" si="1"/>
        <v>5.2</v>
      </c>
      <c r="H15" s="550"/>
      <c r="I15" s="551"/>
      <c r="J15" s="551"/>
      <c r="K15" s="519">
        <v>4</v>
      </c>
      <c r="L15" s="537">
        <v>1.2</v>
      </c>
      <c r="M15" s="519">
        <v>5</v>
      </c>
      <c r="N15" s="519">
        <v>5</v>
      </c>
      <c r="O15" s="519">
        <v>5</v>
      </c>
      <c r="P15" s="519"/>
      <c r="Q15" s="537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6" customFormat="1" ht="15" customHeight="1">
      <c r="A16" s="470"/>
      <c r="B16" s="517"/>
      <c r="C16" s="503"/>
      <c r="D16" s="502"/>
      <c r="E16" s="510"/>
      <c r="F16" s="511"/>
      <c r="G16" s="512"/>
      <c r="H16" s="550"/>
      <c r="I16" s="551"/>
      <c r="J16" s="551"/>
      <c r="K16" s="519"/>
      <c r="L16" s="537"/>
      <c r="M16" s="519"/>
      <c r="N16" s="519"/>
      <c r="O16" s="519"/>
      <c r="P16" s="519"/>
      <c r="Q16" s="537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5" customHeight="1">
      <c r="A17" s="470"/>
      <c r="B17" s="472"/>
      <c r="C17" s="473"/>
      <c r="D17" s="473"/>
      <c r="E17" s="474"/>
      <c r="F17" s="474"/>
      <c r="G17" s="499"/>
      <c r="H17" s="552"/>
      <c r="I17" s="553"/>
      <c r="J17" s="553"/>
      <c r="K17" s="491"/>
      <c r="L17" s="515"/>
      <c r="M17" s="491"/>
      <c r="N17" s="491"/>
      <c r="O17" s="491"/>
      <c r="P17" s="491"/>
      <c r="Q17" s="51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13.5">
      <c r="A18" s="475" t="s">
        <v>27</v>
      </c>
      <c r="B18" s="497" t="s">
        <v>199</v>
      </c>
      <c r="C18" s="471" t="s">
        <v>207</v>
      </c>
      <c r="D18" s="493" t="s">
        <v>204</v>
      </c>
      <c r="E18" s="476"/>
      <c r="F18" s="477"/>
      <c r="G18" s="479">
        <f t="shared" si="1"/>
        <v>15</v>
      </c>
      <c r="H18" s="521">
        <v>5</v>
      </c>
      <c r="I18" s="521">
        <v>5</v>
      </c>
      <c r="J18" s="521">
        <v>5</v>
      </c>
      <c r="K18" s="521"/>
      <c r="L18" s="520"/>
      <c r="M18" s="521"/>
      <c r="N18" s="521"/>
      <c r="O18" s="521"/>
      <c r="P18" s="521"/>
      <c r="Q18" s="52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4" customFormat="1" ht="13.5">
      <c r="A19" s="478"/>
      <c r="B19" s="497"/>
      <c r="D19" s="541"/>
      <c r="E19" s="471"/>
      <c r="F19" s="474"/>
      <c r="G19" s="479"/>
      <c r="H19" s="535"/>
      <c r="I19" s="535"/>
      <c r="J19" s="535"/>
      <c r="K19" s="535"/>
      <c r="L19" s="515"/>
      <c r="M19" s="535"/>
      <c r="N19" s="535"/>
      <c r="O19" s="535"/>
      <c r="P19" s="535"/>
      <c r="Q19" s="51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3.5">
      <c r="A20" s="478"/>
      <c r="B20" s="497" t="s">
        <v>200</v>
      </c>
      <c r="C20" s="471" t="s">
        <v>205</v>
      </c>
      <c r="D20" s="494"/>
      <c r="E20" s="471"/>
      <c r="F20" s="474"/>
      <c r="G20" s="479"/>
      <c r="H20" s="491"/>
      <c r="I20" s="491"/>
      <c r="J20" s="491"/>
      <c r="K20" s="491"/>
      <c r="L20" s="515"/>
      <c r="M20" s="491">
        <v>5</v>
      </c>
      <c r="N20" s="491"/>
      <c r="O20" s="491"/>
      <c r="P20" s="491"/>
      <c r="Q20" s="51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3.5">
      <c r="A21" s="480"/>
      <c r="B21" s="472" t="s">
        <v>201</v>
      </c>
      <c r="C21" s="481"/>
      <c r="D21" s="495"/>
      <c r="E21" s="481" t="s">
        <v>196</v>
      </c>
      <c r="F21" s="482"/>
      <c r="G21" s="479" t="str">
        <f t="shared" si="1"/>
        <v/>
      </c>
      <c r="H21" s="523"/>
      <c r="I21" s="523"/>
      <c r="J21" s="523"/>
      <c r="K21" s="523"/>
      <c r="L21" s="522"/>
      <c r="M21" s="523"/>
      <c r="N21" s="523"/>
      <c r="O21" s="523"/>
      <c r="P21" s="523"/>
      <c r="Q21" s="522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13.5">
      <c r="A22" s="310" t="s">
        <v>30</v>
      </c>
      <c r="B22" s="483"/>
      <c r="C22" s="601"/>
      <c r="D22" s="569"/>
      <c r="E22" s="569"/>
      <c r="F22" s="569"/>
      <c r="G22" s="569"/>
      <c r="H22" s="569"/>
      <c r="I22" s="569"/>
      <c r="J22" s="569"/>
      <c r="K22" s="569"/>
      <c r="L22" s="569"/>
      <c r="M22" s="569"/>
      <c r="N22" s="569"/>
      <c r="O22" s="569"/>
      <c r="P22" s="569"/>
      <c r="Q22" s="570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3.5">
      <c r="A23" s="484"/>
      <c r="B23" s="485"/>
      <c r="C23" s="595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7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3.5">
      <c r="A24" s="486"/>
      <c r="B24" s="487"/>
      <c r="C24" s="596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59"/>
      <c r="P24" s="559"/>
      <c r="Q24" s="56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3.5">
      <c r="A25" s="488"/>
      <c r="B25" s="489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3.5">
      <c r="A26" s="488"/>
      <c r="B26" s="489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3.5">
      <c r="A27" s="488"/>
      <c r="B27" s="489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3.5">
      <c r="A28" s="488"/>
      <c r="B28" s="489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3.5">
      <c r="A29" s="488"/>
      <c r="B29" s="489"/>
      <c r="C29" s="455"/>
      <c r="D29" s="455"/>
      <c r="E29" s="455"/>
      <c r="F29" s="455"/>
      <c r="G29" s="490" t="s">
        <v>139</v>
      </c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3.5">
      <c r="A30" s="488"/>
      <c r="B30" s="489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488"/>
      <c r="B31" s="489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88"/>
      <c r="B32" s="489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88"/>
      <c r="B33" s="489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88"/>
      <c r="B34" s="489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88"/>
      <c r="B35" s="489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8"/>
      <c r="B36" s="489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8"/>
      <c r="B37" s="489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88"/>
      <c r="B38" s="489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8"/>
      <c r="B39" s="489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88"/>
      <c r="B40" s="489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88"/>
      <c r="B41" s="489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88"/>
      <c r="B42" s="489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88"/>
      <c r="B43" s="489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88"/>
      <c r="B44" s="489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88"/>
      <c r="B45" s="489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88"/>
      <c r="B46" s="489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88"/>
      <c r="B47" s="489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88"/>
      <c r="B48" s="489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88"/>
      <c r="B49" s="489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88"/>
      <c r="B50" s="489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88"/>
      <c r="B51" s="489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88"/>
      <c r="B52" s="489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88"/>
      <c r="B53" s="489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88"/>
      <c r="B54" s="489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88"/>
      <c r="B55" s="489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88"/>
      <c r="B56" s="489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88"/>
      <c r="B57" s="489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88"/>
      <c r="B58" s="489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88"/>
      <c r="B59" s="489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88"/>
      <c r="B60" s="489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88"/>
      <c r="B61" s="489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88"/>
      <c r="B62" s="489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88"/>
      <c r="B63" s="489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88"/>
      <c r="B64" s="489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88"/>
      <c r="B65" s="48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88"/>
      <c r="B66" s="48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88"/>
      <c r="B67" s="48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88"/>
      <c r="B68" s="48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88"/>
      <c r="B69" s="48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88"/>
      <c r="B70" s="48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88"/>
      <c r="B71" s="48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88"/>
      <c r="B72" s="48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88"/>
      <c r="B73" s="489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88"/>
      <c r="B74" s="489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88"/>
      <c r="B75" s="489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88"/>
      <c r="B76" s="489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88"/>
      <c r="B77" s="489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88"/>
      <c r="B78" s="489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88"/>
      <c r="B79" s="489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88"/>
      <c r="B80" s="489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88"/>
      <c r="B81" s="489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88"/>
      <c r="B82" s="489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88"/>
      <c r="B83" s="489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88"/>
      <c r="B84" s="489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88"/>
      <c r="B85" s="489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88"/>
      <c r="B86" s="489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88"/>
      <c r="B87" s="489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88"/>
      <c r="B88" s="489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88"/>
      <c r="B89" s="489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88"/>
      <c r="B90" s="489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88"/>
      <c r="B91" s="489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88"/>
      <c r="B92" s="489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88"/>
      <c r="B93" s="489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88"/>
      <c r="B94" s="489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88"/>
      <c r="B95" s="489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88"/>
      <c r="B96" s="489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88"/>
      <c r="B97" s="489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88"/>
      <c r="B98" s="489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88"/>
      <c r="B99" s="489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88"/>
      <c r="B100" s="489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88"/>
      <c r="B101" s="489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88"/>
      <c r="B102" s="489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88"/>
      <c r="B103" s="489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88"/>
      <c r="B104" s="489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88"/>
      <c r="B105" s="489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88"/>
      <c r="B106" s="489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88"/>
      <c r="B107" s="489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88"/>
      <c r="B108" s="489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88"/>
      <c r="B109" s="489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88"/>
      <c r="B110" s="489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88"/>
      <c r="B111" s="489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88"/>
      <c r="B112" s="489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88"/>
      <c r="B113" s="489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88"/>
      <c r="B114" s="489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88"/>
      <c r="B115" s="489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88"/>
      <c r="B116" s="489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88"/>
      <c r="B117" s="489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88"/>
      <c r="B118" s="489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88"/>
      <c r="B119" s="489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88"/>
      <c r="B120" s="489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88"/>
      <c r="B121" s="489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88"/>
      <c r="B122" s="489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88"/>
      <c r="B123" s="489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88"/>
      <c r="B124" s="489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88"/>
      <c r="B125" s="489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88"/>
      <c r="B126" s="489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88"/>
      <c r="B127" s="489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88"/>
      <c r="B128" s="489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88"/>
      <c r="B129" s="489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88"/>
      <c r="B130" s="489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88"/>
      <c r="B131" s="489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88"/>
      <c r="B132" s="489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88"/>
      <c r="B133" s="489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88"/>
      <c r="B134" s="489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88"/>
      <c r="B135" s="489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88"/>
      <c r="B136" s="489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88"/>
      <c r="B137" s="489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88"/>
      <c r="B138" s="489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88"/>
      <c r="B139" s="489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88"/>
      <c r="B140" s="489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88"/>
      <c r="B141" s="489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88"/>
      <c r="B142" s="489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88"/>
      <c r="B143" s="489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88"/>
      <c r="B144" s="489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88"/>
      <c r="B145" s="489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88"/>
      <c r="B146" s="489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88"/>
      <c r="B147" s="489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88"/>
      <c r="B148" s="489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88"/>
      <c r="B149" s="489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88"/>
      <c r="B150" s="489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88"/>
      <c r="B151" s="489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88"/>
      <c r="B152" s="489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88"/>
      <c r="B153" s="489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88"/>
      <c r="B154" s="489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88"/>
      <c r="B155" s="489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88"/>
      <c r="B156" s="489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88"/>
      <c r="B157" s="489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88"/>
      <c r="B158" s="489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88"/>
      <c r="B159" s="489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88"/>
      <c r="B160" s="489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88"/>
      <c r="B161" s="489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88"/>
      <c r="B162" s="489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88"/>
      <c r="B163" s="489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88"/>
      <c r="B164" s="489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88"/>
      <c r="B165" s="489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88"/>
      <c r="B166" s="489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88"/>
      <c r="B167" s="489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88"/>
      <c r="B168" s="489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88"/>
      <c r="B169" s="489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88"/>
      <c r="B170" s="489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88"/>
      <c r="B171" s="489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88"/>
      <c r="B172" s="489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88"/>
      <c r="B173" s="489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88"/>
      <c r="B174" s="489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88"/>
      <c r="B175" s="489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88"/>
      <c r="B176" s="489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88"/>
      <c r="B177" s="489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88"/>
      <c r="B178" s="489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88"/>
      <c r="B179" s="489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88"/>
      <c r="B180" s="489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88"/>
      <c r="B181" s="489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88"/>
      <c r="B182" s="489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88"/>
      <c r="B183" s="489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88"/>
      <c r="B184" s="489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88"/>
      <c r="B185" s="489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88"/>
      <c r="B186" s="489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88"/>
      <c r="B187" s="489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88"/>
      <c r="B188" s="489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88"/>
      <c r="B189" s="489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88"/>
      <c r="B190" s="489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88"/>
      <c r="B191" s="489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88"/>
      <c r="B192" s="489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88"/>
      <c r="B193" s="489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88"/>
      <c r="B194" s="489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88"/>
      <c r="B195" s="489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88"/>
      <c r="B196" s="489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88"/>
      <c r="B197" s="489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88"/>
      <c r="B198" s="489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88"/>
      <c r="B199" s="489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88"/>
      <c r="B200" s="489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88"/>
      <c r="B201" s="489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88"/>
      <c r="B202" s="489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88"/>
      <c r="B203" s="489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88"/>
      <c r="B204" s="489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88"/>
      <c r="B205" s="489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88"/>
      <c r="B206" s="489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88"/>
      <c r="B207" s="489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88"/>
      <c r="B208" s="489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88"/>
      <c r="B209" s="489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88"/>
      <c r="B210" s="489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88"/>
      <c r="B211" s="489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88"/>
      <c r="B212" s="489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88"/>
      <c r="B213" s="489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88"/>
      <c r="B214" s="489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88"/>
      <c r="B215" s="489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88"/>
      <c r="B216" s="489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88"/>
      <c r="B217" s="489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88"/>
      <c r="B218" s="489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88"/>
      <c r="B219" s="489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88"/>
      <c r="B220" s="489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88"/>
      <c r="B221" s="489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88"/>
      <c r="B222" s="489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88"/>
      <c r="B223" s="489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88"/>
      <c r="B224" s="489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88"/>
      <c r="B225" s="489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88"/>
      <c r="B226" s="489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88"/>
      <c r="B227" s="489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88"/>
      <c r="B228" s="489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88"/>
      <c r="B229" s="489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88"/>
      <c r="B230" s="489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88"/>
      <c r="B231" s="489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88"/>
      <c r="B232" s="489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88"/>
      <c r="B233" s="489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88"/>
      <c r="B234" s="489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88"/>
      <c r="B235" s="489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88"/>
      <c r="B236" s="489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88"/>
      <c r="B237" s="489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88"/>
      <c r="B238" s="489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88"/>
      <c r="B239" s="489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88"/>
      <c r="B240" s="489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88"/>
      <c r="B241" s="489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88"/>
      <c r="B242" s="489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88"/>
      <c r="B243" s="489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88"/>
      <c r="B244" s="489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88"/>
      <c r="B245" s="489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88"/>
      <c r="B246" s="489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88"/>
      <c r="B247" s="489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88"/>
      <c r="B248" s="489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88"/>
      <c r="B249" s="489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88"/>
      <c r="B250" s="489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88"/>
      <c r="B251" s="489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88"/>
      <c r="B252" s="489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88"/>
      <c r="B253" s="489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88"/>
      <c r="B254" s="489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88"/>
      <c r="B255" s="489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88"/>
      <c r="B256" s="489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88"/>
      <c r="B257" s="489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88"/>
      <c r="B258" s="489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88"/>
      <c r="B259" s="489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88"/>
      <c r="B260" s="489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88"/>
      <c r="B261" s="489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88"/>
      <c r="B262" s="489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88"/>
      <c r="B263" s="489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88"/>
      <c r="B264" s="489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88"/>
      <c r="B265" s="489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88"/>
      <c r="B266" s="489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88"/>
      <c r="B267" s="489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88"/>
      <c r="B268" s="489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88"/>
      <c r="B269" s="489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88"/>
      <c r="B270" s="489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88"/>
      <c r="B271" s="489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88"/>
      <c r="B272" s="489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88"/>
      <c r="B273" s="489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88"/>
      <c r="B274" s="489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88"/>
      <c r="B275" s="489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88"/>
      <c r="B276" s="489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88"/>
      <c r="B277" s="489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88"/>
      <c r="B278" s="489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88"/>
      <c r="B279" s="489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88"/>
      <c r="B280" s="489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88"/>
      <c r="B281" s="489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88"/>
      <c r="B282" s="489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88"/>
      <c r="B283" s="489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88"/>
      <c r="B284" s="489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88"/>
      <c r="B285" s="489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88"/>
      <c r="B286" s="489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88"/>
      <c r="B287" s="489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88"/>
      <c r="B288" s="489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88"/>
      <c r="B289" s="489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88"/>
      <c r="B290" s="489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88"/>
      <c r="B291" s="489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88"/>
      <c r="B292" s="489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88"/>
      <c r="B293" s="489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88"/>
      <c r="B294" s="489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88"/>
      <c r="B295" s="489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88"/>
      <c r="B296" s="489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88"/>
      <c r="B297" s="489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88"/>
      <c r="B298" s="489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88"/>
      <c r="B299" s="489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88"/>
      <c r="B300" s="489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88"/>
      <c r="B301" s="489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88"/>
      <c r="B302" s="489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88"/>
      <c r="B303" s="489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88"/>
      <c r="B304" s="489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88"/>
      <c r="B305" s="489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88"/>
      <c r="B306" s="489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88"/>
      <c r="B307" s="489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88"/>
      <c r="B308" s="489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88"/>
      <c r="B309" s="489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88"/>
      <c r="B310" s="489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88"/>
      <c r="B311" s="489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88"/>
      <c r="B312" s="489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88"/>
      <c r="B313" s="489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88"/>
      <c r="B314" s="489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88"/>
      <c r="B315" s="489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88"/>
      <c r="B316" s="489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88"/>
      <c r="B317" s="489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88"/>
      <c r="B318" s="489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88"/>
      <c r="B319" s="489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88"/>
      <c r="B320" s="489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88"/>
      <c r="B321" s="489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88"/>
      <c r="B322" s="489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88"/>
      <c r="B323" s="489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88"/>
      <c r="B324" s="489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88"/>
      <c r="B325" s="489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88"/>
      <c r="B326" s="489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88"/>
      <c r="B327" s="489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88"/>
      <c r="B328" s="489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88"/>
      <c r="B329" s="489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88"/>
      <c r="B330" s="489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88"/>
      <c r="B331" s="489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88"/>
      <c r="B332" s="489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88"/>
      <c r="B333" s="489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88"/>
      <c r="B334" s="489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88"/>
      <c r="B335" s="489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88"/>
      <c r="B336" s="489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88"/>
      <c r="B337" s="489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88"/>
      <c r="B338" s="489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88"/>
      <c r="B339" s="489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88"/>
      <c r="B340" s="489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88"/>
      <c r="B341" s="489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88"/>
      <c r="B342" s="489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88"/>
      <c r="B343" s="489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88"/>
      <c r="B344" s="489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88"/>
      <c r="B345" s="489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88"/>
      <c r="B346" s="489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88"/>
      <c r="B347" s="489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88"/>
      <c r="B348" s="489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88"/>
      <c r="B349" s="489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88"/>
      <c r="B350" s="489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88"/>
      <c r="B351" s="489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88"/>
      <c r="B352" s="489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88"/>
      <c r="B353" s="489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88"/>
      <c r="B354" s="489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88"/>
      <c r="B355" s="489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88"/>
      <c r="B356" s="489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88"/>
      <c r="B357" s="489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88"/>
      <c r="B358" s="489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88"/>
      <c r="B359" s="489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88"/>
      <c r="B360" s="489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88"/>
      <c r="B361" s="489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88"/>
      <c r="B362" s="489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88"/>
      <c r="B363" s="489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88"/>
      <c r="B364" s="489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88"/>
      <c r="B365" s="489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88"/>
      <c r="B366" s="489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88"/>
      <c r="B367" s="489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88"/>
      <c r="B368" s="489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88"/>
      <c r="B369" s="489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88"/>
      <c r="B370" s="489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88"/>
      <c r="B371" s="489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88"/>
      <c r="B372" s="489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88"/>
      <c r="B373" s="489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88"/>
      <c r="B374" s="489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88"/>
      <c r="B375" s="489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88"/>
      <c r="B376" s="489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88"/>
      <c r="B377" s="489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88"/>
      <c r="B378" s="489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88"/>
      <c r="B379" s="489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88"/>
      <c r="B380" s="489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88"/>
      <c r="B381" s="489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88"/>
      <c r="B382" s="489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88"/>
      <c r="B383" s="489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88"/>
      <c r="B384" s="489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88"/>
      <c r="B385" s="489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88"/>
      <c r="B386" s="489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88"/>
      <c r="B387" s="489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88"/>
      <c r="B388" s="489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88"/>
      <c r="B389" s="489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88"/>
      <c r="B390" s="489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88"/>
      <c r="B391" s="489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88"/>
      <c r="B392" s="489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88"/>
      <c r="B393" s="489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88"/>
      <c r="B394" s="489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88"/>
      <c r="B395" s="489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88"/>
      <c r="B396" s="489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88"/>
      <c r="B397" s="489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88"/>
      <c r="B398" s="489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88"/>
      <c r="B399" s="489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88"/>
      <c r="B400" s="489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88"/>
      <c r="B401" s="489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88"/>
      <c r="B402" s="489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88"/>
      <c r="B403" s="489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88"/>
      <c r="B404" s="489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88"/>
      <c r="B405" s="489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88"/>
      <c r="B406" s="489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88"/>
      <c r="B407" s="489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88"/>
      <c r="B408" s="489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88"/>
      <c r="B409" s="489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88"/>
      <c r="B410" s="489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88"/>
      <c r="B411" s="489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88"/>
      <c r="B412" s="489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88"/>
      <c r="B413" s="489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88"/>
      <c r="B414" s="489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88"/>
      <c r="B415" s="489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88"/>
      <c r="B416" s="489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88"/>
      <c r="B417" s="489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88"/>
      <c r="B418" s="489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88"/>
      <c r="B419" s="489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88"/>
      <c r="B420" s="489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88"/>
      <c r="B421" s="489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88"/>
      <c r="B422" s="489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88"/>
      <c r="B423" s="489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88"/>
      <c r="B424" s="489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88"/>
      <c r="B425" s="489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88"/>
      <c r="B426" s="489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88"/>
      <c r="B427" s="489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88"/>
      <c r="B428" s="489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88"/>
      <c r="B429" s="489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88"/>
      <c r="B430" s="489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88"/>
      <c r="B431" s="489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88"/>
      <c r="B432" s="489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88"/>
      <c r="B433" s="489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88"/>
      <c r="B434" s="489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88"/>
      <c r="B435" s="489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88"/>
      <c r="B436" s="489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88"/>
      <c r="B437" s="489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88"/>
      <c r="B438" s="489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88"/>
      <c r="B439" s="489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88"/>
      <c r="B440" s="489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88"/>
      <c r="B441" s="489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88"/>
      <c r="B442" s="489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88"/>
      <c r="B443" s="489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88"/>
      <c r="B444" s="489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88"/>
      <c r="B445" s="489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88"/>
      <c r="B446" s="489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88"/>
      <c r="B447" s="489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88"/>
      <c r="B448" s="489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88"/>
      <c r="B449" s="489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88"/>
      <c r="B450" s="489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88"/>
      <c r="B451" s="489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88"/>
      <c r="B452" s="489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88"/>
      <c r="B453" s="489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88"/>
      <c r="B454" s="489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88"/>
      <c r="B455" s="489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88"/>
      <c r="B456" s="489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88"/>
      <c r="B457" s="489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88"/>
      <c r="B458" s="489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88"/>
      <c r="B459" s="489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88"/>
      <c r="B460" s="489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88"/>
      <c r="B461" s="489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88"/>
      <c r="B462" s="489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88"/>
      <c r="B463" s="489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88"/>
      <c r="B464" s="489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88"/>
      <c r="B465" s="489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88"/>
      <c r="B466" s="489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88"/>
      <c r="B467" s="489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88"/>
      <c r="B468" s="489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88"/>
      <c r="B469" s="489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88"/>
      <c r="B470" s="489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88"/>
      <c r="B471" s="489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88"/>
      <c r="B472" s="489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88"/>
      <c r="B473" s="489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88"/>
      <c r="B474" s="489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88"/>
      <c r="B475" s="489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88"/>
      <c r="B476" s="489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88"/>
      <c r="B477" s="489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88"/>
      <c r="B478" s="489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88"/>
      <c r="B479" s="489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88"/>
      <c r="B480" s="489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88"/>
      <c r="B481" s="489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88"/>
      <c r="B482" s="489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88"/>
      <c r="B483" s="489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88"/>
      <c r="B484" s="489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88"/>
      <c r="B485" s="489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88"/>
      <c r="B486" s="489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88"/>
      <c r="B487" s="489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88"/>
      <c r="B488" s="489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88"/>
      <c r="B489" s="489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88"/>
      <c r="B490" s="489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88"/>
      <c r="B491" s="489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88"/>
      <c r="B492" s="489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88"/>
      <c r="B493" s="489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88"/>
      <c r="B494" s="489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88"/>
      <c r="B495" s="489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88"/>
      <c r="B496" s="489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88"/>
      <c r="B497" s="489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88"/>
      <c r="B498" s="489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88"/>
      <c r="B499" s="489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88"/>
      <c r="B500" s="489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88"/>
      <c r="B501" s="489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88"/>
      <c r="B502" s="489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88"/>
      <c r="B503" s="489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88"/>
      <c r="B504" s="489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88"/>
      <c r="B505" s="489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88"/>
      <c r="B506" s="489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88"/>
      <c r="B507" s="489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88"/>
      <c r="B508" s="489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88"/>
      <c r="B509" s="489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88"/>
      <c r="B510" s="489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88"/>
      <c r="B511" s="489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88"/>
      <c r="B512" s="489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88"/>
      <c r="B513" s="489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88"/>
      <c r="B514" s="489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88"/>
      <c r="B515" s="489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88"/>
      <c r="B516" s="489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88"/>
      <c r="B517" s="489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88"/>
      <c r="B518" s="489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88"/>
      <c r="B519" s="489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88"/>
      <c r="B520" s="489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88"/>
      <c r="B521" s="489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88"/>
      <c r="B522" s="489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88"/>
      <c r="B523" s="489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88"/>
      <c r="B524" s="489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88"/>
      <c r="B525" s="489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88"/>
      <c r="B526" s="489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88"/>
      <c r="B527" s="489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88"/>
      <c r="B528" s="489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88"/>
      <c r="B529" s="489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88"/>
      <c r="B530" s="489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88"/>
      <c r="B531" s="489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88"/>
      <c r="B532" s="489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88"/>
      <c r="B533" s="489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88"/>
      <c r="B534" s="489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88"/>
      <c r="B535" s="489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88"/>
      <c r="B536" s="489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88"/>
      <c r="B537" s="489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88"/>
      <c r="B538" s="489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88"/>
      <c r="B539" s="489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88"/>
      <c r="B540" s="489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88"/>
      <c r="B541" s="489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88"/>
      <c r="B542" s="489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88"/>
      <c r="B543" s="489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88"/>
      <c r="B544" s="489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88"/>
      <c r="B545" s="489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88"/>
      <c r="B546" s="489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88"/>
      <c r="B547" s="489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88"/>
      <c r="B548" s="489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88"/>
      <c r="B549" s="489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88"/>
      <c r="B550" s="489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88"/>
      <c r="B551" s="489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88"/>
      <c r="B552" s="489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88"/>
      <c r="B553" s="489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88"/>
      <c r="B554" s="489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88"/>
      <c r="B555" s="489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88"/>
      <c r="B556" s="489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88"/>
      <c r="B557" s="489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88"/>
      <c r="B558" s="489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88"/>
      <c r="B559" s="489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88"/>
      <c r="B560" s="489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88"/>
      <c r="B561" s="489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88"/>
      <c r="B562" s="489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88"/>
      <c r="B563" s="489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88"/>
      <c r="B564" s="489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88"/>
      <c r="B565" s="489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88"/>
      <c r="B566" s="489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88"/>
      <c r="B567" s="489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88"/>
      <c r="B568" s="489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88"/>
      <c r="B569" s="489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88"/>
      <c r="B570" s="489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88"/>
      <c r="B571" s="489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88"/>
      <c r="B572" s="489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88"/>
      <c r="B573" s="489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88"/>
      <c r="B574" s="489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88"/>
      <c r="B575" s="489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88"/>
      <c r="B576" s="489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88"/>
      <c r="B577" s="489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88"/>
      <c r="B578" s="489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88"/>
      <c r="B579" s="489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88"/>
      <c r="B580" s="489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88"/>
      <c r="B581" s="489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88"/>
      <c r="B582" s="489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88"/>
      <c r="B583" s="489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88"/>
      <c r="B584" s="489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88"/>
      <c r="B585" s="489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88"/>
      <c r="B586" s="489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88"/>
      <c r="B587" s="489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88"/>
      <c r="B588" s="489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88"/>
      <c r="B589" s="489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88"/>
      <c r="B590" s="489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88"/>
      <c r="B591" s="489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88"/>
      <c r="B592" s="489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88"/>
      <c r="B593" s="489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88"/>
      <c r="B594" s="489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88"/>
      <c r="B595" s="489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88"/>
      <c r="B596" s="489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88"/>
      <c r="B597" s="489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88"/>
      <c r="B598" s="489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88"/>
      <c r="B599" s="489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88"/>
      <c r="B600" s="489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88"/>
      <c r="B601" s="489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88"/>
      <c r="B602" s="489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88"/>
      <c r="B603" s="489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88"/>
      <c r="B604" s="489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88"/>
      <c r="B605" s="489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88"/>
      <c r="B606" s="489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88"/>
      <c r="B607" s="489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88"/>
      <c r="B608" s="489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88"/>
      <c r="B609" s="489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88"/>
      <c r="B610" s="489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88"/>
      <c r="B611" s="489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88"/>
      <c r="B612" s="489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88"/>
      <c r="B613" s="489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88"/>
      <c r="B614" s="489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88"/>
      <c r="B615" s="489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88"/>
      <c r="B616" s="489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88"/>
      <c r="B617" s="489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88"/>
      <c r="B618" s="489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88"/>
      <c r="B619" s="489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88"/>
      <c r="B620" s="489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88"/>
      <c r="B621" s="489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88"/>
      <c r="B622" s="489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88"/>
      <c r="B623" s="489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88"/>
      <c r="B624" s="489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88"/>
      <c r="B625" s="489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88"/>
      <c r="B626" s="489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88"/>
      <c r="B627" s="489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88"/>
      <c r="B628" s="489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88"/>
      <c r="B629" s="489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88"/>
      <c r="B630" s="489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88"/>
      <c r="B631" s="489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88"/>
      <c r="B632" s="489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88"/>
      <c r="B633" s="489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88"/>
      <c r="B634" s="489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88"/>
      <c r="B635" s="489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88"/>
      <c r="B636" s="489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88"/>
      <c r="B637" s="489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88"/>
      <c r="B638" s="489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88"/>
      <c r="B639" s="489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88"/>
      <c r="B640" s="489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88"/>
      <c r="B641" s="489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88"/>
      <c r="B642" s="489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88"/>
      <c r="B643" s="489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88"/>
      <c r="B644" s="489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88"/>
      <c r="B645" s="489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88"/>
      <c r="B646" s="489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88"/>
      <c r="B647" s="489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88"/>
      <c r="B648" s="489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88"/>
      <c r="B649" s="489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88"/>
      <c r="B650" s="489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88"/>
      <c r="B651" s="489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88"/>
      <c r="B652" s="489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88"/>
      <c r="B653" s="489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88"/>
      <c r="B654" s="489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88"/>
      <c r="B655" s="489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88"/>
      <c r="B656" s="489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88"/>
      <c r="B657" s="489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88"/>
      <c r="B658" s="489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88"/>
      <c r="B659" s="489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88"/>
      <c r="B660" s="489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88"/>
      <c r="B661" s="489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88"/>
      <c r="B662" s="489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88"/>
      <c r="B663" s="489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88"/>
      <c r="B664" s="489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88"/>
      <c r="B665" s="489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88"/>
      <c r="B666" s="489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88"/>
      <c r="B667" s="489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88"/>
      <c r="B668" s="489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88"/>
      <c r="B669" s="489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88"/>
      <c r="B670" s="489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88"/>
      <c r="B671" s="489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88"/>
      <c r="B672" s="489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88"/>
      <c r="B673" s="489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88"/>
      <c r="B674" s="489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88"/>
      <c r="B675" s="489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88"/>
      <c r="B676" s="489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88"/>
      <c r="B677" s="489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88"/>
      <c r="B678" s="489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88"/>
      <c r="B679" s="489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88"/>
      <c r="B680" s="489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88"/>
      <c r="B681" s="489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88"/>
      <c r="B682" s="489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88"/>
      <c r="B683" s="489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88"/>
      <c r="B684" s="489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88"/>
      <c r="B685" s="489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88"/>
      <c r="B686" s="489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88"/>
      <c r="B687" s="489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88"/>
      <c r="B688" s="489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88"/>
      <c r="B689" s="489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88"/>
      <c r="B690" s="489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88"/>
      <c r="B691" s="489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88"/>
      <c r="B692" s="489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88"/>
      <c r="B693" s="489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88"/>
      <c r="B694" s="489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88"/>
      <c r="B695" s="489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88"/>
      <c r="B696" s="489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88"/>
      <c r="B697" s="489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88"/>
      <c r="B698" s="489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88"/>
      <c r="B699" s="489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88"/>
      <c r="B700" s="489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88"/>
      <c r="B701" s="489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88"/>
      <c r="B702" s="489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88"/>
      <c r="B703" s="489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88"/>
      <c r="B704" s="489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88"/>
      <c r="B705" s="489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88"/>
      <c r="B706" s="489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88"/>
      <c r="B707" s="489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88"/>
      <c r="B708" s="489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88"/>
      <c r="B709" s="489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88"/>
      <c r="B710" s="489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88"/>
      <c r="B711" s="489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88"/>
      <c r="B712" s="489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88"/>
      <c r="B713" s="489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88"/>
      <c r="B714" s="489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88"/>
      <c r="B715" s="489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88"/>
      <c r="B716" s="489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88"/>
      <c r="B717" s="489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88"/>
      <c r="B718" s="489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88"/>
      <c r="B719" s="489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88"/>
      <c r="B720" s="489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88"/>
      <c r="B721" s="489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88"/>
      <c r="B722" s="489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88"/>
      <c r="B723" s="489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88"/>
      <c r="B724" s="489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88"/>
      <c r="B725" s="489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88"/>
      <c r="B726" s="489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88"/>
      <c r="B727" s="489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88"/>
      <c r="B728" s="489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88"/>
      <c r="B729" s="489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88"/>
      <c r="B730" s="489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88"/>
      <c r="B731" s="489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88"/>
      <c r="B732" s="489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88"/>
      <c r="B733" s="489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88"/>
      <c r="B734" s="489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88"/>
      <c r="B735" s="489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88"/>
      <c r="B736" s="489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88"/>
      <c r="B737" s="489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88"/>
      <c r="B738" s="489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88"/>
      <c r="B739" s="489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88"/>
      <c r="B740" s="489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88"/>
      <c r="B741" s="489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88"/>
      <c r="B742" s="489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88"/>
      <c r="B743" s="489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88"/>
      <c r="B744" s="489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88"/>
      <c r="B745" s="489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88"/>
      <c r="B746" s="489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88"/>
      <c r="B747" s="489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88"/>
      <c r="B748" s="489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88"/>
      <c r="B749" s="489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88"/>
      <c r="B750" s="489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88"/>
      <c r="B751" s="489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88"/>
      <c r="B752" s="489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88"/>
      <c r="B753" s="489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88"/>
      <c r="B754" s="489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88"/>
      <c r="B755" s="489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88"/>
      <c r="B756" s="489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88"/>
      <c r="B757" s="489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88"/>
      <c r="B758" s="489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88"/>
      <c r="B759" s="489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88"/>
      <c r="B760" s="489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88"/>
      <c r="B761" s="489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88"/>
      <c r="B762" s="489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88"/>
      <c r="B763" s="489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88"/>
      <c r="B764" s="489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88"/>
      <c r="B765" s="489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88"/>
      <c r="B766" s="489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88"/>
      <c r="B767" s="489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88"/>
      <c r="B768" s="489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88"/>
      <c r="B769" s="489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88"/>
      <c r="B770" s="489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88"/>
      <c r="B771" s="489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88"/>
      <c r="B772" s="489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88"/>
      <c r="B773" s="489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88"/>
      <c r="B774" s="489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88"/>
      <c r="B775" s="489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88"/>
      <c r="B776" s="489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88"/>
      <c r="B777" s="489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88"/>
      <c r="B778" s="489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88"/>
      <c r="B779" s="489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88"/>
      <c r="B780" s="489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88"/>
      <c r="B781" s="489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88"/>
      <c r="B782" s="489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88"/>
      <c r="B783" s="489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88"/>
      <c r="B784" s="489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88"/>
      <c r="B785" s="489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88"/>
      <c r="B786" s="489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88"/>
      <c r="B787" s="489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88"/>
      <c r="B788" s="489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88"/>
      <c r="B789" s="489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88"/>
      <c r="B790" s="489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88"/>
      <c r="B791" s="489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88"/>
      <c r="B792" s="489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88"/>
      <c r="B793" s="489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88"/>
      <c r="B794" s="489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88"/>
      <c r="B795" s="489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88"/>
      <c r="B796" s="489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88"/>
      <c r="B797" s="489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88"/>
      <c r="B798" s="489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88"/>
      <c r="B799" s="489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88"/>
      <c r="B800" s="489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88"/>
      <c r="B801" s="489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88"/>
      <c r="B802" s="489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88"/>
      <c r="B803" s="489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88"/>
      <c r="B804" s="489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88"/>
      <c r="B805" s="489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88"/>
      <c r="B806" s="489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88"/>
      <c r="B807" s="489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88"/>
      <c r="B808" s="489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88"/>
      <c r="B809" s="489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88"/>
      <c r="B810" s="489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88"/>
      <c r="B811" s="489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88"/>
      <c r="B812" s="489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88"/>
      <c r="B813" s="489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88"/>
      <c r="B814" s="489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88"/>
      <c r="B815" s="489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88"/>
      <c r="B816" s="489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88"/>
      <c r="B817" s="489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88"/>
      <c r="B818" s="489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88"/>
      <c r="B819" s="489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88"/>
      <c r="B820" s="489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88"/>
      <c r="B821" s="489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88"/>
      <c r="B822" s="489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88"/>
      <c r="B823" s="489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88"/>
      <c r="B824" s="489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88"/>
      <c r="B825" s="489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88"/>
      <c r="B826" s="489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88"/>
      <c r="B827" s="489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88"/>
      <c r="B828" s="489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88"/>
      <c r="B829" s="489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88"/>
      <c r="B830" s="489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88"/>
      <c r="B831" s="489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88"/>
      <c r="B832" s="489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88"/>
      <c r="B833" s="489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88"/>
      <c r="B834" s="489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88"/>
      <c r="B835" s="489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88"/>
      <c r="B836" s="489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88"/>
      <c r="B837" s="489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88"/>
      <c r="B838" s="489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88"/>
      <c r="B839" s="489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88"/>
      <c r="B840" s="489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88"/>
      <c r="B841" s="489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88"/>
      <c r="B842" s="489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88"/>
      <c r="B843" s="489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88"/>
      <c r="B844" s="489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88"/>
      <c r="B845" s="489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88"/>
      <c r="B846" s="489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88"/>
      <c r="B847" s="489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88"/>
      <c r="B848" s="489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88"/>
      <c r="B849" s="489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88"/>
      <c r="B850" s="489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88"/>
      <c r="B851" s="489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88"/>
      <c r="B852" s="489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88"/>
      <c r="B853" s="489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88"/>
      <c r="B854" s="489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88"/>
      <c r="B855" s="489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88"/>
      <c r="B856" s="489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88"/>
      <c r="B857" s="489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88"/>
      <c r="B858" s="489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88"/>
      <c r="B859" s="489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88"/>
      <c r="B860" s="489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88"/>
      <c r="B861" s="489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88"/>
      <c r="B862" s="489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88"/>
      <c r="B863" s="489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88"/>
      <c r="B864" s="489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88"/>
      <c r="B865" s="489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88"/>
      <c r="B866" s="489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88"/>
      <c r="B867" s="489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88"/>
      <c r="B868" s="489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88"/>
      <c r="B869" s="489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88"/>
      <c r="B870" s="489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88"/>
      <c r="B871" s="489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88"/>
      <c r="B872" s="489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88"/>
      <c r="B873" s="489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88"/>
      <c r="B874" s="489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88"/>
      <c r="B875" s="489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88"/>
      <c r="B876" s="489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88"/>
      <c r="B877" s="489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88"/>
      <c r="B878" s="489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88"/>
      <c r="B879" s="489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88"/>
      <c r="B880" s="489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88"/>
      <c r="B881" s="489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88"/>
      <c r="B882" s="489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88"/>
      <c r="B883" s="489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88"/>
      <c r="B884" s="489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88"/>
      <c r="B885" s="489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88"/>
      <c r="B886" s="489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88"/>
      <c r="B887" s="489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88"/>
      <c r="B888" s="489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88"/>
      <c r="B889" s="489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88"/>
      <c r="B890" s="489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88"/>
      <c r="B891" s="489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88"/>
      <c r="B892" s="489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88"/>
      <c r="B893" s="489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88"/>
      <c r="B894" s="489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88"/>
      <c r="B895" s="489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88"/>
      <c r="B896" s="489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88"/>
      <c r="B897" s="489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88"/>
      <c r="B898" s="489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88"/>
      <c r="B899" s="489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88"/>
      <c r="B900" s="489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88"/>
      <c r="B901" s="489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88"/>
      <c r="B902" s="489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88"/>
      <c r="B903" s="489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88"/>
      <c r="B904" s="489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88"/>
      <c r="B905" s="489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88"/>
      <c r="B906" s="489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88"/>
      <c r="B907" s="489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88"/>
      <c r="B908" s="489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88"/>
      <c r="B909" s="489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88"/>
      <c r="B910" s="489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88"/>
      <c r="B911" s="489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88"/>
      <c r="B912" s="489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88"/>
      <c r="B913" s="489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88"/>
      <c r="B914" s="489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88"/>
      <c r="B915" s="489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88"/>
      <c r="B916" s="489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88"/>
      <c r="B917" s="489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88"/>
      <c r="B918" s="489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88"/>
      <c r="B919" s="489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88"/>
      <c r="B920" s="489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88"/>
      <c r="B921" s="489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88"/>
      <c r="B922" s="489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88"/>
      <c r="B923" s="489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88"/>
      <c r="B924" s="489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88"/>
      <c r="B925" s="489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88"/>
      <c r="B926" s="489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88"/>
      <c r="B927" s="489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88"/>
      <c r="B928" s="489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88"/>
      <c r="B929" s="489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88"/>
      <c r="B930" s="489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88"/>
      <c r="B931" s="489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88"/>
      <c r="B932" s="489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88"/>
      <c r="B933" s="489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88"/>
      <c r="B934" s="489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88"/>
      <c r="B935" s="489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88"/>
      <c r="B936" s="489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88"/>
      <c r="B937" s="489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88"/>
      <c r="B938" s="489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88"/>
      <c r="B939" s="489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88"/>
      <c r="B940" s="489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88"/>
      <c r="B941" s="489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88"/>
      <c r="B942" s="489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88"/>
      <c r="B943" s="489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88"/>
      <c r="B944" s="489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88"/>
      <c r="B945" s="489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88"/>
      <c r="B946" s="489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88"/>
      <c r="B947" s="489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88"/>
      <c r="B948" s="489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88"/>
      <c r="B949" s="489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88"/>
      <c r="B950" s="489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88"/>
      <c r="B951" s="489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88"/>
      <c r="B952" s="489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88"/>
      <c r="B953" s="489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88"/>
      <c r="B954" s="489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88"/>
      <c r="B955" s="489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88"/>
      <c r="B956" s="489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88"/>
      <c r="B957" s="489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88"/>
      <c r="B958" s="489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88"/>
      <c r="B959" s="489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88"/>
      <c r="B960" s="489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88"/>
      <c r="B961" s="489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88"/>
      <c r="B962" s="489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88"/>
      <c r="B963" s="489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88"/>
      <c r="B964" s="489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88"/>
      <c r="B965" s="489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88"/>
      <c r="B966" s="489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88"/>
      <c r="B967" s="489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88"/>
      <c r="B968" s="489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88"/>
      <c r="B969" s="489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88"/>
      <c r="B970" s="489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88"/>
      <c r="B971" s="489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88"/>
      <c r="B972" s="489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88"/>
      <c r="B973" s="489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88"/>
      <c r="B974" s="489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88"/>
      <c r="B975" s="489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88"/>
      <c r="B976" s="489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88"/>
      <c r="B977" s="489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88"/>
      <c r="B978" s="489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88"/>
      <c r="B979" s="489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88"/>
      <c r="B980" s="489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88"/>
      <c r="B981" s="489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88"/>
      <c r="B982" s="489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88"/>
      <c r="B983" s="489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2"/>
      <c r="C2" s="582" t="s">
        <v>2</v>
      </c>
      <c r="D2" s="556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3" t="s">
        <v>70</v>
      </c>
      <c r="B3" s="556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8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68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70"/>
    </row>
    <row r="40" spans="1:17" ht="12.75">
      <c r="A40" s="63"/>
      <c r="B40" s="160"/>
      <c r="C40" s="555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7"/>
    </row>
    <row r="41" spans="1:17" ht="12.75">
      <c r="A41" s="65"/>
      <c r="B41" s="161"/>
      <c r="C41" s="558"/>
      <c r="D41" s="559"/>
      <c r="E41" s="559"/>
      <c r="F41" s="559"/>
      <c r="G41" s="559"/>
      <c r="H41" s="559"/>
      <c r="I41" s="559"/>
      <c r="J41" s="559"/>
      <c r="K41" s="559"/>
      <c r="L41" s="559"/>
      <c r="M41" s="559"/>
      <c r="N41" s="559"/>
      <c r="O41" s="559"/>
      <c r="P41" s="559"/>
      <c r="Q41" s="560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2"/>
      <c r="C2" s="582" t="s">
        <v>2</v>
      </c>
      <c r="D2" s="556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3" t="s">
        <v>92</v>
      </c>
      <c r="B3" s="556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8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68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9"/>
      <c r="P42" s="569"/>
      <c r="Q42" s="570"/>
    </row>
    <row r="43" spans="1:17" ht="12.75">
      <c r="A43" s="63"/>
      <c r="B43" s="160"/>
      <c r="C43" s="555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7"/>
    </row>
    <row r="44" spans="1:17" ht="12.75">
      <c r="A44" s="65"/>
      <c r="B44" s="161"/>
      <c r="C44" s="558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59"/>
      <c r="P44" s="559"/>
      <c r="Q44" s="560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7" t="s">
        <v>0</v>
      </c>
      <c r="H1" s="556"/>
      <c r="I1" s="556"/>
      <c r="J1" s="556"/>
      <c r="K1" s="556"/>
      <c r="L1" s="556"/>
      <c r="M1" s="556"/>
      <c r="N1" s="556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8" t="s">
        <v>2</v>
      </c>
      <c r="D2" s="556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9" t="s">
        <v>105</v>
      </c>
      <c r="B3" s="556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0" t="s">
        <v>4</v>
      </c>
      <c r="B4" s="569"/>
      <c r="C4" s="569"/>
      <c r="D4" s="569"/>
      <c r="E4" s="575"/>
      <c r="F4" s="591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76"/>
      <c r="B5" s="559"/>
      <c r="C5" s="559"/>
      <c r="D5" s="559"/>
      <c r="E5" s="577"/>
      <c r="F5" s="591" t="s">
        <v>6</v>
      </c>
      <c r="G5" s="579"/>
      <c r="H5" s="579"/>
      <c r="I5" s="579"/>
      <c r="J5" s="579"/>
      <c r="K5" s="579"/>
      <c r="L5" s="580"/>
      <c r="M5" s="591" t="s">
        <v>7</v>
      </c>
      <c r="N5" s="579"/>
      <c r="O5" s="579"/>
      <c r="P5" s="579"/>
      <c r="Q5" s="580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1" t="s">
        <v>8</v>
      </c>
      <c r="B6" s="563" t="s">
        <v>9</v>
      </c>
      <c r="C6" s="585" t="s">
        <v>10</v>
      </c>
      <c r="D6" s="564" t="s">
        <v>11</v>
      </c>
      <c r="E6" s="564" t="s">
        <v>12</v>
      </c>
      <c r="F6" s="566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2"/>
      <c r="B7" s="562"/>
      <c r="C7" s="562"/>
      <c r="D7" s="562"/>
      <c r="E7" s="562"/>
      <c r="F7" s="567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6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70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3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4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59"/>
      <c r="P36" s="559"/>
      <c r="Q36" s="560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2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593" t="s">
        <v>2</v>
      </c>
      <c r="D2" s="55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4" t="s">
        <v>135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6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70"/>
    </row>
    <row r="39" spans="1:17" ht="12.75">
      <c r="A39" s="63"/>
      <c r="B39" s="64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2.75">
      <c r="A40" s="65"/>
      <c r="B40" s="66"/>
      <c r="C40" s="558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0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2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593" t="s">
        <v>2</v>
      </c>
      <c r="D2" s="55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4" t="s">
        <v>155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68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70"/>
    </row>
    <row r="31" spans="1:17" ht="12.75">
      <c r="A31" s="63"/>
      <c r="B31" s="64"/>
      <c r="C31" s="555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6"/>
      <c r="P31" s="556"/>
      <c r="Q31" s="557"/>
    </row>
    <row r="32" spans="1:17" ht="12.75">
      <c r="A32" s="65"/>
      <c r="B32" s="66"/>
      <c r="C32" s="558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59"/>
      <c r="P32" s="559"/>
      <c r="Q32" s="560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2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593" t="s">
        <v>2</v>
      </c>
      <c r="D2" s="55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4" t="s">
        <v>163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6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70"/>
    </row>
    <row r="36" spans="1:17" ht="12.75">
      <c r="A36" s="63"/>
      <c r="B36" s="64"/>
      <c r="C36" s="555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7"/>
    </row>
    <row r="37" spans="1:17" ht="12.75">
      <c r="A37" s="65"/>
      <c r="B37" s="66"/>
      <c r="C37" s="558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0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2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593" t="s">
        <v>2</v>
      </c>
      <c r="D2" s="55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4" t="s">
        <v>177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6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70"/>
    </row>
    <row r="39" spans="1:17" ht="12.75">
      <c r="A39" s="63"/>
      <c r="B39" s="64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2.75">
      <c r="A40" s="65"/>
      <c r="B40" s="66"/>
      <c r="C40" s="558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0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2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593" t="s">
        <v>2</v>
      </c>
      <c r="D2" s="55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4" t="s">
        <v>191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6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70"/>
    </row>
    <row r="36" spans="1:17" ht="12.75">
      <c r="A36" s="63"/>
      <c r="B36" s="64"/>
      <c r="C36" s="555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7"/>
    </row>
    <row r="37" spans="1:17" ht="12.75">
      <c r="A37" s="65"/>
      <c r="B37" s="66"/>
      <c r="C37" s="558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0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2022-08-26T08:18:24Z</dcterms:modified>
</cp:coreProperties>
</file>