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6A45B7E6-6EC7-4987-9239-3F2781CD68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0" l="1"/>
  <c r="F20" i="10"/>
  <c r="F30" i="10"/>
  <c r="F12" i="10"/>
  <c r="F22" i="10"/>
  <c r="F18" i="10"/>
  <c r="F21" i="10"/>
  <c r="F23" i="10"/>
  <c r="F24" i="10"/>
  <c r="F25" i="10"/>
  <c r="F17" i="10"/>
  <c r="F16" i="10"/>
  <c r="F13" i="10"/>
  <c r="F9" i="10"/>
  <c r="F10" i="10"/>
  <c r="F11" i="10"/>
  <c r="F14" i="10"/>
  <c r="F15" i="10"/>
  <c r="F31" i="10"/>
  <c r="F8" i="10" l="1"/>
  <c r="G2" i="10" l="1"/>
  <c r="F33" i="10" l="1"/>
  <c r="F32" i="10" l="1"/>
  <c r="F34" i="10"/>
  <c r="F35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<sst xmlns="http://schemas.openxmlformats.org/spreadsheetml/2006/main" count="57" uniqueCount="52">
  <si>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</si>
  <si>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</si>
  <si>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</si>
  <si>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</si>
  <si>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</si>
  <si>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</si>
  <si>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</si>
  <si>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</si>
  <si>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</si>
  <si>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</si>
  <si>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</si>
  <si>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</si>
  <si>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</si>
  <si>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</si>
  <si>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</si>
  <si>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</si>
  <si>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</si>
  <si>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</si>
  <si>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</si>
  <si>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</si>
  <si>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</si>
  <si>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</si>
  <si>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</si>
  <si>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</si>
  <si>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</si>
  <si>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</si>
  <si>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</si>
  <si>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</si>
  <si>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주간 경쟁사 동향 보고</t>
    <phoneticPr fontId="3" type="noConversion"/>
  </si>
  <si>
    <t>주간업무</t>
    <phoneticPr fontId="3" type="noConversion"/>
  </si>
  <si>
    <t>이벤트유입 현황 보고</t>
    <phoneticPr fontId="3" type="noConversion"/>
  </si>
  <si>
    <t>[WBS-3523] 잼펜 상품 페이지 제작 요청</t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</si>
  <si>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08. 22   ~ 2022. 08. 26</t>
    </r>
    <phoneticPr fontId="3" type="noConversion"/>
  </si>
  <si>
    <t>[WBS-3519] 잼키즈 페이지 추가 요청</t>
  </si>
  <si>
    <t>홈페이지 변동이력관리대장 작성</t>
  </si>
  <si>
    <t>[WBS-3637] 디자인센터 로그인화면 유의사항 문구 삭제 요청</t>
  </si>
  <si>
    <t>NEW아이콘관리대장 작성</t>
  </si>
  <si>
    <t>[디자인센터] 디지털사이니지_8월 영상 업로드</t>
  </si>
  <si>
    <t>디자인센터 신규 계정 발급</t>
  </si>
  <si>
    <t>잼펜 QR코드 신규 생성</t>
  </si>
  <si>
    <t>디자인 원본 파일 전달</t>
  </si>
  <si>
    <t>망작업 공지 게시판 추가 개발 요청_운영 반영</t>
  </si>
  <si>
    <t>홈페이지공지_2022년 B tv 실시간 채널 제공사업자 신규 모집 공고</t>
  </si>
  <si>
    <t>보도자료 SK브로드밴드, B tv 잼키즈 전용 놀이펜 ‘잼펜’ 출시 사진 교체 요청</t>
  </si>
  <si>
    <t>방통위, 22년 방송이용자 권익보호 강화를 위한 인포그래픽 (홈페이지 게시 요청건)</t>
  </si>
  <si>
    <t>잼펜 상품 페이지 ID값 변경</t>
  </si>
  <si>
    <t>[WBS-3681] Apple TV 4K 이벤트 페이지 요금 수정 요청의 건</t>
    <phoneticPr fontId="3" type="noConversion"/>
  </si>
  <si>
    <t>신규 결합상품 페이지 제작 요청</t>
    <phoneticPr fontId="3" type="noConversion"/>
  </si>
  <si>
    <t>제4회 미디어 창작콘테스트 디자인 센터 업로드</t>
    <phoneticPr fontId="3" type="noConversion"/>
  </si>
  <si>
    <t>페이지 버튼 태깅 리스트 전달 요청</t>
    <phoneticPr fontId="3" type="noConversion"/>
  </si>
  <si>
    <t>TV 게임 &amp;앱 -클래스101</t>
    <phoneticPr fontId="3" type="noConversion"/>
  </si>
  <si>
    <t xml:space="preserve">B tv &gt; B tv 주요서비스 &gt; 모바일 B tv 수정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</si>
</sst>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9"/>
      <color theme="1" tint="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19" fillId="5" borderId="42" xfId="0" applyFont="1" applyFill="1" applyBorder="1" applyAlignment="1">
      <alignment horizontal="left" vertical="center"/>
    </xf>
    <xf numFmtId="0" fontId="19" fillId="5" borderId="42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18" fillId="5" borderId="14" xfId="0" applyNumberFormat="1" applyFont="1" applyFill="1" applyBorder="1" applyAlignment="1">
      <alignment horizontal="center" vertical="center"/>
    </xf>
    <xf numFmtId="176" fontId="18" fillId="5" borderId="16" xfId="0" applyNumberFormat="1" applyFont="1" applyFill="1" applyBorder="1" applyAlignment="1">
      <alignment horizontal="center" vertical="center"/>
    </xf>
    <xf numFmtId="176" fontId="18" fillId="5" borderId="19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8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82" t="s">
        <v>2</v>
      </c>
      <c r="D2" s="82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32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91" t="s">
        <v>4</v>
      </c>
      <c r="B4" s="92"/>
      <c r="C4" s="92"/>
      <c r="D4" s="92"/>
      <c r="E4" s="88" t="s">
        <v>5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ht="18" customHeight="1" x14ac:dyDescent="0.3">
      <c r="A5" s="93"/>
      <c r="B5" s="94"/>
      <c r="C5" s="94"/>
      <c r="D5" s="94"/>
      <c r="E5" s="88" t="s">
        <v>6</v>
      </c>
      <c r="F5" s="89"/>
      <c r="G5" s="89"/>
      <c r="H5" s="89"/>
      <c r="I5" s="89"/>
      <c r="J5" s="89"/>
      <c r="K5" s="90"/>
      <c r="L5" s="88" t="s">
        <v>7</v>
      </c>
      <c r="M5" s="89"/>
      <c r="N5" s="89"/>
      <c r="O5" s="89"/>
      <c r="P5" s="90"/>
    </row>
    <row r="6" spans="1:16" ht="18" customHeight="1" x14ac:dyDescent="0.3">
      <c r="A6" s="97" t="s">
        <v>8</v>
      </c>
      <c r="B6" s="97" t="s">
        <v>9</v>
      </c>
      <c r="C6" s="99" t="s">
        <v>10</v>
      </c>
      <c r="D6" s="101" t="s">
        <v>11</v>
      </c>
      <c r="E6" s="95" t="s">
        <v>12</v>
      </c>
      <c r="F6" s="10" t="s">
        <v>13</v>
      </c>
      <c r="G6" s="39" t="s">
        <v>14</v>
      </c>
      <c r="H6" s="36" t="s">
        <v>15</v>
      </c>
      <c r="I6" s="36" t="s">
        <v>16</v>
      </c>
      <c r="J6" s="36" t="s">
        <v>17</v>
      </c>
      <c r="K6" s="45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5" t="s">
        <v>18</v>
      </c>
    </row>
    <row r="7" spans="1:16" ht="18" customHeight="1" x14ac:dyDescent="0.3">
      <c r="A7" s="98"/>
      <c r="B7" s="98"/>
      <c r="C7" s="100"/>
      <c r="D7" s="96"/>
      <c r="E7" s="96"/>
      <c r="F7" s="11">
        <f t="shared" ref="F7:P7" si="0">SUM(F8:F38)</f>
        <v>21.800000000000004</v>
      </c>
      <c r="G7" s="79">
        <f t="shared" si="0"/>
        <v>6</v>
      </c>
      <c r="H7" s="78">
        <f t="shared" si="0"/>
        <v>5.2</v>
      </c>
      <c r="I7" s="78">
        <f t="shared" si="0"/>
        <v>5</v>
      </c>
      <c r="J7" s="78">
        <f t="shared" si="0"/>
        <v>5.0999999999999996</v>
      </c>
      <c r="K7" s="54">
        <f t="shared" si="0"/>
        <v>4.7</v>
      </c>
      <c r="L7" s="37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6">
        <f t="shared" si="0"/>
        <v>0</v>
      </c>
    </row>
    <row r="8" spans="1:16" ht="22.5" customHeight="1" x14ac:dyDescent="0.3">
      <c r="A8" s="86" t="s">
        <v>21</v>
      </c>
      <c r="B8" s="83" t="s">
        <v>25</v>
      </c>
      <c r="C8" s="68" t="s">
        <v>26</v>
      </c>
      <c r="D8" s="65"/>
      <c r="E8" s="32">
        <v>1</v>
      </c>
      <c r="F8" s="27">
        <f>IF(SUM(G8:K8)=0,"",SUM(G8:K8))</f>
        <v>1.2999999999999998</v>
      </c>
      <c r="G8" s="40"/>
      <c r="H8" s="28"/>
      <c r="I8" s="28">
        <v>0.4</v>
      </c>
      <c r="J8" s="28">
        <v>0.3</v>
      </c>
      <c r="K8" s="48">
        <v>0.6</v>
      </c>
      <c r="L8" s="40"/>
      <c r="M8" s="28"/>
      <c r="N8" s="28"/>
      <c r="O8" s="28"/>
      <c r="P8" s="48"/>
    </row>
    <row r="9" spans="1:16" ht="22.5" customHeight="1" x14ac:dyDescent="0.3">
      <c r="A9" s="87"/>
      <c r="B9" s="84"/>
      <c r="C9" s="13" t="s">
        <v>30</v>
      </c>
      <c r="D9" s="13"/>
      <c r="E9" s="32"/>
      <c r="F9" s="71">
        <f t="shared" ref="F9:F30" si="1">IF(SUM(G9:K9)=0,"",SUM(G9:K9))</f>
        <v>3.7</v>
      </c>
      <c r="G9" s="76"/>
      <c r="H9" s="72">
        <v>0.5</v>
      </c>
      <c r="I9" s="72">
        <v>0.6</v>
      </c>
      <c r="J9" s="72">
        <v>0.4</v>
      </c>
      <c r="K9" s="73">
        <v>2.2000000000000002</v>
      </c>
      <c r="L9" s="76"/>
      <c r="M9" s="72"/>
      <c r="N9" s="72"/>
      <c r="O9" s="72"/>
      <c r="P9" s="73"/>
    </row>
    <row r="10" spans="1:16" ht="22.5" customHeight="1" x14ac:dyDescent="0.3">
      <c r="A10" s="87"/>
      <c r="B10" s="74" t="s">
        <v>29</v>
      </c>
      <c r="C10" s="13" t="s">
        <v>28</v>
      </c>
      <c r="D10" s="13"/>
      <c r="E10" s="32">
        <v>1</v>
      </c>
      <c r="F10" s="71">
        <f t="shared" si="1"/>
        <v>0.6</v>
      </c>
      <c r="G10" s="77"/>
      <c r="H10" s="72">
        <v>0.6</v>
      </c>
      <c r="I10" s="72"/>
      <c r="J10" s="31"/>
      <c r="K10" s="51"/>
      <c r="L10" s="77"/>
      <c r="M10" s="31"/>
      <c r="N10" s="31"/>
      <c r="O10" s="31"/>
      <c r="P10" s="51"/>
    </row>
    <row r="11" spans="1:16" ht="20.100000000000001" customHeight="1" x14ac:dyDescent="0.3">
      <c r="A11" s="87"/>
      <c r="B11" s="83" t="s">
        <v>27</v>
      </c>
      <c r="C11" s="81" t="s">
        <v>31</v>
      </c>
      <c r="D11" s="57"/>
      <c r="E11" s="38">
        <v>0.6</v>
      </c>
      <c r="F11" s="27">
        <f t="shared" si="1"/>
        <v>4.3</v>
      </c>
      <c r="G11" s="75">
        <v>4</v>
      </c>
      <c r="H11" s="75">
        <v>0.3</v>
      </c>
      <c r="I11" s="75"/>
      <c r="J11" s="75"/>
      <c r="K11" s="70"/>
      <c r="L11" s="75"/>
      <c r="M11" s="69"/>
      <c r="N11" s="69"/>
      <c r="O11" s="69"/>
      <c r="P11" s="70"/>
    </row>
    <row r="12" spans="1:16" ht="20.100000000000001" customHeight="1" x14ac:dyDescent="0.3">
      <c r="A12" s="87"/>
      <c r="B12" s="85"/>
      <c r="C12" s="80" t="s">
        <v>33</v>
      </c>
      <c r="D12" s="57"/>
      <c r="E12" s="38"/>
      <c r="F12" s="27">
        <f t="shared" si="1"/>
        <v>2</v>
      </c>
      <c r="G12" s="75">
        <v>2</v>
      </c>
      <c r="H12" s="75"/>
      <c r="I12" s="75"/>
      <c r="J12" s="75"/>
      <c r="K12" s="70"/>
      <c r="L12" s="75"/>
      <c r="M12" s="75"/>
      <c r="N12" s="75"/>
      <c r="O12" s="75"/>
      <c r="P12" s="70"/>
    </row>
    <row r="13" spans="1:16" ht="20.100000000000001" customHeight="1" x14ac:dyDescent="0.3">
      <c r="A13" s="87"/>
      <c r="B13" s="85"/>
      <c r="C13" s="80" t="s">
        <v>34</v>
      </c>
      <c r="D13" s="26"/>
      <c r="E13" s="38">
        <v>1</v>
      </c>
      <c r="F13" s="27">
        <f t="shared" si="1"/>
        <v>0.3</v>
      </c>
      <c r="G13" s="28"/>
      <c r="H13" s="75">
        <v>0.3</v>
      </c>
      <c r="I13" s="75"/>
      <c r="J13" s="75"/>
      <c r="K13" s="48"/>
      <c r="L13" s="28"/>
      <c r="M13" s="28"/>
      <c r="N13" s="28"/>
      <c r="O13" s="28"/>
      <c r="P13" s="48"/>
    </row>
    <row r="14" spans="1:16" ht="20.100000000000001" customHeight="1" x14ac:dyDescent="0.3">
      <c r="A14" s="87"/>
      <c r="B14" s="85"/>
      <c r="C14" s="80" t="s">
        <v>35</v>
      </c>
      <c r="D14" s="26"/>
      <c r="E14" s="38">
        <v>1</v>
      </c>
      <c r="F14" s="27">
        <f t="shared" si="1"/>
        <v>0.6</v>
      </c>
      <c r="G14" s="28"/>
      <c r="H14" s="75">
        <v>0.6</v>
      </c>
      <c r="I14" s="75"/>
      <c r="J14" s="75"/>
      <c r="K14" s="48"/>
      <c r="L14" s="28"/>
      <c r="M14" s="28"/>
      <c r="N14" s="28"/>
      <c r="O14" s="28"/>
      <c r="P14" s="48"/>
    </row>
    <row r="15" spans="1:16" ht="20.100000000000001" customHeight="1" x14ac:dyDescent="0.3">
      <c r="A15" s="87"/>
      <c r="B15" s="85"/>
      <c r="C15" s="80" t="s">
        <v>36</v>
      </c>
      <c r="D15" s="26"/>
      <c r="E15" s="38">
        <v>1</v>
      </c>
      <c r="F15" s="27">
        <f t="shared" si="1"/>
        <v>0.3</v>
      </c>
      <c r="G15" s="28"/>
      <c r="H15" s="75">
        <v>0.3</v>
      </c>
      <c r="I15" s="75"/>
      <c r="J15" s="75"/>
      <c r="K15" s="48"/>
      <c r="L15" s="28"/>
      <c r="M15" s="28"/>
      <c r="N15" s="28"/>
      <c r="O15" s="28"/>
      <c r="P15" s="48"/>
    </row>
    <row r="16" spans="1:16" ht="20.100000000000001" customHeight="1" x14ac:dyDescent="0.3">
      <c r="A16" s="87"/>
      <c r="B16" s="85"/>
      <c r="C16" s="81" t="s">
        <v>37</v>
      </c>
      <c r="D16" s="26"/>
      <c r="E16" s="38"/>
      <c r="F16" s="27">
        <f t="shared" si="1"/>
        <v>0.3</v>
      </c>
      <c r="G16" s="28"/>
      <c r="H16" s="75">
        <v>0.3</v>
      </c>
      <c r="I16" s="75"/>
      <c r="J16" s="75"/>
      <c r="K16" s="48"/>
      <c r="L16" s="28"/>
      <c r="M16" s="28"/>
      <c r="N16" s="28"/>
      <c r="O16" s="28"/>
      <c r="P16" s="48"/>
    </row>
    <row r="17" spans="1:16" ht="20.100000000000001" customHeight="1" x14ac:dyDescent="0.3">
      <c r="A17" s="87"/>
      <c r="B17" s="85"/>
      <c r="C17" s="81" t="s">
        <v>38</v>
      </c>
      <c r="D17" s="26"/>
      <c r="E17" s="38"/>
      <c r="F17" s="27">
        <f t="shared" si="1"/>
        <v>0.2</v>
      </c>
      <c r="G17" s="28"/>
      <c r="H17" s="75">
        <v>0.2</v>
      </c>
      <c r="I17" s="75"/>
      <c r="J17" s="75"/>
      <c r="K17" s="48"/>
      <c r="L17" s="28"/>
      <c r="M17" s="28"/>
      <c r="N17" s="28"/>
      <c r="O17" s="28"/>
      <c r="P17" s="48"/>
    </row>
    <row r="18" spans="1:16" ht="20.100000000000001" customHeight="1" x14ac:dyDescent="0.3">
      <c r="A18" s="87"/>
      <c r="B18" s="85"/>
      <c r="C18" s="81" t="s">
        <v>39</v>
      </c>
      <c r="D18" s="26"/>
      <c r="E18" s="38"/>
      <c r="F18" s="27">
        <f t="shared" si="1"/>
        <v>0.6</v>
      </c>
      <c r="G18" s="28"/>
      <c r="H18" s="75">
        <v>0.6</v>
      </c>
      <c r="I18" s="75"/>
      <c r="J18" s="75"/>
      <c r="K18" s="48"/>
      <c r="L18" s="28"/>
      <c r="M18" s="28"/>
      <c r="N18" s="28"/>
      <c r="O18" s="28"/>
      <c r="P18" s="48"/>
    </row>
    <row r="19" spans="1:16" ht="20.100000000000001" customHeight="1" x14ac:dyDescent="0.3">
      <c r="A19" s="87"/>
      <c r="B19" s="85"/>
      <c r="C19" s="81" t="s">
        <v>51</v>
      </c>
      <c r="D19" s="26"/>
      <c r="E19" s="38"/>
      <c r="F19" s="27">
        <f t="shared" si="1"/>
        <v>0.3</v>
      </c>
      <c r="G19" s="28"/>
      <c r="H19" s="75">
        <v>0.3</v>
      </c>
      <c r="I19" s="75"/>
      <c r="J19" s="75"/>
      <c r="K19" s="48"/>
      <c r="L19" s="28"/>
      <c r="M19" s="28"/>
      <c r="N19" s="28"/>
      <c r="O19" s="28"/>
      <c r="P19" s="48"/>
    </row>
    <row r="20" spans="1:16" ht="20.100000000000001" customHeight="1" x14ac:dyDescent="0.3">
      <c r="A20" s="87"/>
      <c r="B20" s="85"/>
      <c r="C20" s="81" t="s">
        <v>40</v>
      </c>
      <c r="D20" s="26"/>
      <c r="E20" s="38"/>
      <c r="F20" s="27">
        <f t="shared" si="1"/>
        <v>1.5</v>
      </c>
      <c r="G20" s="28"/>
      <c r="H20" s="75">
        <v>1.2</v>
      </c>
      <c r="I20" s="75">
        <v>0.3</v>
      </c>
      <c r="J20" s="75"/>
      <c r="K20" s="48"/>
      <c r="L20" s="28"/>
      <c r="M20" s="28"/>
      <c r="N20" s="28"/>
      <c r="O20" s="28"/>
      <c r="P20" s="48"/>
    </row>
    <row r="21" spans="1:16" ht="20.100000000000001" customHeight="1" x14ac:dyDescent="0.3">
      <c r="A21" s="87"/>
      <c r="B21" s="85"/>
      <c r="C21" s="81" t="s">
        <v>41</v>
      </c>
      <c r="D21" s="26"/>
      <c r="E21" s="38"/>
      <c r="F21" s="27">
        <f t="shared" si="1"/>
        <v>2.2000000000000002</v>
      </c>
      <c r="G21" s="28"/>
      <c r="H21" s="75"/>
      <c r="I21" s="75">
        <v>2.2000000000000002</v>
      </c>
      <c r="J21" s="75"/>
      <c r="K21" s="48"/>
      <c r="L21" s="28"/>
      <c r="M21" s="28"/>
      <c r="N21" s="28"/>
      <c r="O21" s="28"/>
      <c r="P21" s="48"/>
    </row>
    <row r="22" spans="1:16" ht="20.100000000000001" customHeight="1" x14ac:dyDescent="0.3">
      <c r="A22" s="87"/>
      <c r="B22" s="85"/>
      <c r="C22" s="81" t="s">
        <v>42</v>
      </c>
      <c r="D22" s="26"/>
      <c r="E22" s="38"/>
      <c r="F22" s="27">
        <f t="shared" si="1"/>
        <v>0.3</v>
      </c>
      <c r="G22" s="28"/>
      <c r="H22" s="75"/>
      <c r="I22" s="75">
        <v>0.3</v>
      </c>
      <c r="J22" s="75"/>
      <c r="K22" s="48"/>
      <c r="L22" s="28"/>
      <c r="M22" s="28"/>
      <c r="N22" s="28"/>
      <c r="O22" s="28"/>
      <c r="P22" s="48"/>
    </row>
    <row r="23" spans="1:16" ht="20.100000000000001" customHeight="1" x14ac:dyDescent="0.3">
      <c r="A23" s="87"/>
      <c r="B23" s="85"/>
      <c r="C23" s="81" t="s">
        <v>43</v>
      </c>
      <c r="D23" s="26"/>
      <c r="E23" s="38"/>
      <c r="F23" s="27">
        <f t="shared" si="1"/>
        <v>0.3</v>
      </c>
      <c r="G23" s="28"/>
      <c r="H23" s="75"/>
      <c r="I23" s="75">
        <v>0.3</v>
      </c>
      <c r="J23" s="75"/>
      <c r="K23" s="48"/>
      <c r="L23" s="28"/>
      <c r="M23" s="28"/>
      <c r="N23" s="28"/>
      <c r="O23" s="28"/>
      <c r="P23" s="48"/>
    </row>
    <row r="24" spans="1:16" ht="20.100000000000001" customHeight="1" x14ac:dyDescent="0.3">
      <c r="A24" s="87"/>
      <c r="B24" s="85"/>
      <c r="C24" s="80" t="s">
        <v>44</v>
      </c>
      <c r="D24" s="26"/>
      <c r="E24" s="38"/>
      <c r="F24" s="27">
        <f t="shared" si="1"/>
        <v>1.1000000000000001</v>
      </c>
      <c r="G24" s="28"/>
      <c r="H24" s="75"/>
      <c r="I24" s="75">
        <v>0.9</v>
      </c>
      <c r="J24" s="75">
        <v>0.2</v>
      </c>
      <c r="K24" s="48"/>
      <c r="L24" s="28"/>
      <c r="M24" s="28"/>
      <c r="N24" s="28"/>
      <c r="O24" s="28"/>
      <c r="P24" s="48"/>
    </row>
    <row r="25" spans="1:16" ht="20.100000000000001" customHeight="1" x14ac:dyDescent="0.3">
      <c r="A25" s="87"/>
      <c r="B25" s="85"/>
      <c r="C25" s="80" t="s">
        <v>45</v>
      </c>
      <c r="D25" s="26"/>
      <c r="E25" s="38"/>
      <c r="F25" s="27">
        <f t="shared" si="1"/>
        <v>0.8</v>
      </c>
      <c r="G25" s="28"/>
      <c r="H25" s="75"/>
      <c r="I25" s="75"/>
      <c r="J25" s="75">
        <v>0.8</v>
      </c>
      <c r="K25" s="48"/>
      <c r="L25" s="28"/>
      <c r="M25" s="28"/>
      <c r="N25" s="28"/>
      <c r="O25" s="28"/>
      <c r="P25" s="48"/>
    </row>
    <row r="26" spans="1:16" ht="20.100000000000001" customHeight="1" x14ac:dyDescent="0.3">
      <c r="A26" s="87"/>
      <c r="B26" s="85"/>
      <c r="C26" s="80" t="s">
        <v>46</v>
      </c>
      <c r="D26" s="26"/>
      <c r="E26" s="38"/>
      <c r="F26" s="27"/>
      <c r="G26" s="28"/>
      <c r="H26" s="75"/>
      <c r="I26" s="75"/>
      <c r="J26" s="75">
        <v>0.9</v>
      </c>
      <c r="K26" s="48"/>
      <c r="L26" s="28"/>
      <c r="M26" s="28"/>
      <c r="N26" s="28"/>
      <c r="O26" s="28"/>
      <c r="P26" s="48"/>
    </row>
    <row r="27" spans="1:16" ht="20.100000000000001" customHeight="1" x14ac:dyDescent="0.3">
      <c r="A27" s="87"/>
      <c r="B27" s="85"/>
      <c r="C27" s="80" t="s">
        <v>49</v>
      </c>
      <c r="D27" s="26"/>
      <c r="E27" s="38"/>
      <c r="F27" s="27"/>
      <c r="G27" s="28"/>
      <c r="H27" s="75"/>
      <c r="I27" s="75"/>
      <c r="J27" s="75">
        <v>1.4</v>
      </c>
      <c r="K27" s="48">
        <v>0.8</v>
      </c>
      <c r="L27" s="28"/>
      <c r="M27" s="28"/>
      <c r="N27" s="28"/>
      <c r="O27" s="28"/>
      <c r="P27" s="48"/>
    </row>
    <row r="28" spans="1:16" ht="20.100000000000001" customHeight="1" x14ac:dyDescent="0.3">
      <c r="A28" s="87"/>
      <c r="B28" s="85"/>
      <c r="C28" s="80" t="s">
        <v>47</v>
      </c>
      <c r="D28" s="26"/>
      <c r="E28" s="38"/>
      <c r="F28" s="27"/>
      <c r="G28" s="28"/>
      <c r="H28" s="75"/>
      <c r="I28" s="75"/>
      <c r="J28" s="75">
        <v>0.8</v>
      </c>
      <c r="K28" s="48"/>
      <c r="L28" s="28"/>
      <c r="M28" s="28"/>
      <c r="N28" s="28"/>
      <c r="O28" s="28"/>
      <c r="P28" s="48"/>
    </row>
    <row r="29" spans="1:16" ht="20.100000000000001" customHeight="1" x14ac:dyDescent="0.3">
      <c r="A29" s="87"/>
      <c r="B29" s="85"/>
      <c r="C29" s="80" t="s">
        <v>48</v>
      </c>
      <c r="D29" s="26"/>
      <c r="E29" s="38"/>
      <c r="F29" s="27"/>
      <c r="G29" s="28"/>
      <c r="H29" s="75"/>
      <c r="I29" s="75"/>
      <c r="J29" s="75">
        <v>0.3</v>
      </c>
      <c r="K29" s="48"/>
      <c r="L29" s="28"/>
      <c r="M29" s="28"/>
      <c r="N29" s="28"/>
      <c r="O29" s="28"/>
      <c r="P29" s="48"/>
    </row>
    <row r="30" spans="1:16" ht="20.100000000000001" customHeight="1" x14ac:dyDescent="0.3">
      <c r="A30" s="87"/>
      <c r="B30" s="85"/>
      <c r="C30" s="52" t="s">
        <v>50</v>
      </c>
      <c r="D30" s="26"/>
      <c r="E30" s="38"/>
      <c r="F30" s="27">
        <f t="shared" si="1"/>
        <v>0.6</v>
      </c>
      <c r="G30" s="28"/>
      <c r="H30" s="75"/>
      <c r="I30" s="75"/>
      <c r="J30" s="75"/>
      <c r="K30" s="48">
        <v>0.6</v>
      </c>
      <c r="L30" s="28"/>
      <c r="M30" s="28"/>
      <c r="N30" s="28"/>
      <c r="O30" s="28"/>
      <c r="P30" s="48"/>
    </row>
    <row r="31" spans="1:16" ht="20.100000000000001" customHeight="1" x14ac:dyDescent="0.3">
      <c r="A31" s="67"/>
      <c r="B31" s="55" t="s">
        <v>19</v>
      </c>
      <c r="C31" s="56" t="s">
        <v>24</v>
      </c>
      <c r="D31" s="65"/>
      <c r="E31" s="66">
        <v>1</v>
      </c>
      <c r="F31" s="43">
        <f t="shared" ref="F31" si="2">IF(SUM(G31:K31)=0,"",SUM(G31:K31))</f>
        <v>0.5</v>
      </c>
      <c r="G31" s="42"/>
      <c r="H31" s="41"/>
      <c r="I31" s="41"/>
      <c r="J31" s="41"/>
      <c r="K31" s="49">
        <v>0.5</v>
      </c>
      <c r="L31" s="42"/>
      <c r="M31" s="41"/>
      <c r="N31" s="41"/>
      <c r="O31" s="41"/>
      <c r="P31" s="49"/>
    </row>
    <row r="32" spans="1:16" ht="20.100000000000001" hidden="1" customHeight="1" x14ac:dyDescent="0.3">
      <c r="A32" s="67"/>
      <c r="B32" s="53" t="s">
        <v>20</v>
      </c>
      <c r="C32" s="20"/>
      <c r="D32" s="26"/>
      <c r="E32" s="38"/>
      <c r="F32" s="61" t="str">
        <f t="shared" ref="F32:F35" si="3">IF(SUM(G32:K32)=0,"",SUM(G32:K32))</f>
        <v/>
      </c>
      <c r="G32" s="40"/>
      <c r="H32" s="28"/>
      <c r="I32" s="28"/>
      <c r="J32" s="28"/>
      <c r="K32" s="48"/>
      <c r="L32" s="40"/>
      <c r="M32" s="28"/>
      <c r="N32" s="28"/>
      <c r="O32" s="28"/>
      <c r="P32" s="48"/>
    </row>
    <row r="33" spans="1:16" ht="20.100000000000001" customHeight="1" x14ac:dyDescent="0.3">
      <c r="A33" s="97" t="s">
        <v>22</v>
      </c>
      <c r="B33" s="44"/>
      <c r="C33" s="23"/>
      <c r="D33" s="34"/>
      <c r="E33" s="58"/>
      <c r="F33" s="62" t="str">
        <f t="shared" si="3"/>
        <v/>
      </c>
      <c r="G33" s="113"/>
      <c r="H33" s="109"/>
      <c r="I33" s="109"/>
      <c r="J33" s="112"/>
      <c r="K33" s="120"/>
      <c r="L33" s="113"/>
      <c r="M33" s="30"/>
      <c r="N33" s="109"/>
      <c r="O33" s="112"/>
      <c r="P33" s="47"/>
    </row>
    <row r="34" spans="1:16" ht="20.100000000000001" customHeight="1" x14ac:dyDescent="0.3">
      <c r="A34" s="108"/>
      <c r="B34" s="35"/>
      <c r="C34" s="20"/>
      <c r="D34" s="12"/>
      <c r="E34" s="59"/>
      <c r="F34" s="63" t="str">
        <f t="shared" si="3"/>
        <v/>
      </c>
      <c r="G34" s="114"/>
      <c r="H34" s="110"/>
      <c r="I34" s="110"/>
      <c r="J34" s="110"/>
      <c r="K34" s="121"/>
      <c r="L34" s="114"/>
      <c r="M34" s="29"/>
      <c r="N34" s="110"/>
      <c r="O34" s="110"/>
      <c r="P34" s="50"/>
    </row>
    <row r="35" spans="1:16" ht="20.100000000000001" customHeight="1" x14ac:dyDescent="0.3">
      <c r="A35" s="98"/>
      <c r="B35" s="33"/>
      <c r="C35" s="24"/>
      <c r="D35" s="13"/>
      <c r="E35" s="60"/>
      <c r="F35" s="64" t="str">
        <f t="shared" si="3"/>
        <v/>
      </c>
      <c r="G35" s="115"/>
      <c r="H35" s="111"/>
      <c r="I35" s="111"/>
      <c r="J35" s="111"/>
      <c r="K35" s="122"/>
      <c r="L35" s="115"/>
      <c r="M35" s="31"/>
      <c r="N35" s="111"/>
      <c r="O35" s="111"/>
      <c r="P35" s="51"/>
    </row>
    <row r="36" spans="1:16" ht="20.100000000000001" customHeight="1" x14ac:dyDescent="0.3">
      <c r="A36" s="97" t="s">
        <v>23</v>
      </c>
      <c r="B36" s="14"/>
      <c r="C36" s="116"/>
      <c r="D36" s="117"/>
      <c r="E36" s="117"/>
      <c r="F36" s="118"/>
      <c r="G36" s="117"/>
      <c r="H36" s="117"/>
      <c r="I36" s="117"/>
      <c r="J36" s="117"/>
      <c r="K36" s="117"/>
      <c r="L36" s="117"/>
      <c r="M36" s="117"/>
      <c r="N36" s="117"/>
      <c r="O36" s="117"/>
      <c r="P36" s="119"/>
    </row>
    <row r="37" spans="1:16" ht="20.100000000000001" customHeight="1" x14ac:dyDescent="0.3">
      <c r="A37" s="108"/>
      <c r="B37" s="15"/>
      <c r="C37" s="102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4"/>
    </row>
    <row r="38" spans="1:16" ht="20.100000000000001" customHeight="1" x14ac:dyDescent="0.3">
      <c r="A38" s="98"/>
      <c r="B38" s="16"/>
      <c r="C38" s="105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7"/>
    </row>
  </sheetData>
  <mergeCells count="26">
    <mergeCell ref="C37:P37"/>
    <mergeCell ref="C38:P38"/>
    <mergeCell ref="A33:A35"/>
    <mergeCell ref="A36:A38"/>
    <mergeCell ref="I33:I35"/>
    <mergeCell ref="J33:J35"/>
    <mergeCell ref="H33:H35"/>
    <mergeCell ref="L33:L35"/>
    <mergeCell ref="C36:P36"/>
    <mergeCell ref="N33:N35"/>
    <mergeCell ref="O33:O35"/>
    <mergeCell ref="G33:G35"/>
    <mergeCell ref="K33:K35"/>
    <mergeCell ref="C2:D2"/>
    <mergeCell ref="B8:B9"/>
    <mergeCell ref="B11:B30"/>
    <mergeCell ref="A8:A30"/>
    <mergeCell ref="E4:P4"/>
    <mergeCell ref="L5:P5"/>
    <mergeCell ref="A4:D5"/>
    <mergeCell ref="E5:K5"/>
    <mergeCell ref="E6:E7"/>
    <mergeCell ref="A6:A7"/>
    <mergeCell ref="B6:B7"/>
    <mergeCell ref="C6:C7"/>
    <mergeCell ref="D6:D7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2022-08-26T09:00:22Z</dcterms:modified>
  <cp:category/>
  <cp:contentStatus/>
</cp:coreProperties>
</file>