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유컴패니온\주간업무보고\2022\"/>
    </mc:Choice>
  </mc:AlternateContent>
  <xr:revisionPtr revIDLastSave="0" documentId="13_ncr:1_{33AB4E5D-C7D6-4947-A00D-F0E86300A2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8" i="10" l="1"/>
  <c r="G10" i="10"/>
  <c r="G11" i="10"/>
  <c r="G12" i="10"/>
  <c r="G13" i="10"/>
  <c r="G14" i="10"/>
  <c r="G16" i="10"/>
  <c r="G17" i="10"/>
  <c r="G19" i="10"/>
  <c r="G20" i="10"/>
  <c r="G21" i="10"/>
  <c r="G9" i="10" l="1"/>
  <c r="G23" i="10" l="1"/>
  <c r="H2" i="10"/>
  <c r="G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<sst xmlns="http://schemas.openxmlformats.org/spreadsheetml/2006/main" count="68" uniqueCount="49">
  <si>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</si>
  <si>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</si>
  <si>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</si>
  <si>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</si>
  <si>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</si>
  <si>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</si>
  <si>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</si>
  <si>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</si>
  <si>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</si>
  <si>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</si>
  <si>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</si>
  <si>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</si>
  <si>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</si>
  <si>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</si>
  <si>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</si>
  <si>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</si>
  <si>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</si>
  <si>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주간업무보고 양식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</si>
  <si>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</si>
  <si>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</si>
  <si>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</si>
  <si>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</si>
  <si>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</si>
  <si>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</si>
  <si>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</si>
  <si>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</si>
  <si>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</si>
  <si>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주간업무보고/일일보고</t>
    <phoneticPr fontId="3" type="noConversion"/>
  </si>
  <si>
    <t>SK브로드밴드 개인</t>
    <phoneticPr fontId="3" type="noConversion"/>
  </si>
  <si>
    <t>마크업 미제공으로 기본 쿼리 작업만 완료</t>
    <phoneticPr fontId="3" type="noConversion"/>
  </si>
  <si>
    <t>SK브로드밴드 운영</t>
    <phoneticPr fontId="3" type="noConversion"/>
  </si>
  <si>
    <t>SK브로드밴드 기업</t>
    <phoneticPr fontId="3" type="noConversion"/>
  </si>
  <si>
    <t>개인 개발서버 재기동</t>
    <phoneticPr fontId="3" type="noConversion"/>
  </si>
  <si>
    <t>기업 개발서버 재기동</t>
    <phoneticPr fontId="3" type="noConversion"/>
  </si>
  <si>
    <t>SKB 기업 서버 모니터링(Tmax Sysmaster)</t>
    <phoneticPr fontId="3" type="noConversion"/>
  </si>
  <si>
    <t>SKB 개인 서버 모니터링(Tmax Sysmaster)</t>
    <phoneticPr fontId="3" type="noConversion"/>
  </si>
  <si>
    <r>
      <rPr>
        <sz val="10"/>
        <color rgb="FF000000"/>
        <rFont val="맑은 고딕"/>
        <family val="3"/>
        <charset val="129"/>
      </rPr>
      <t>"</t>
    </r>
    <r>
      <rPr>
        <sz val="10"/>
        <color rgb="FF000000"/>
        <rFont val="맑은고딕"/>
        <family val="3"/>
        <charset val="129"/>
      </rPr>
      <t>[확인요청] 회사소개 인재채용 프론트, 어드몹 개발 일정 확인”</t>
    </r>
    <phoneticPr fontId="3" type="noConversion"/>
  </si>
  <si>
    <t xml:space="preserve"> </t>
    <phoneticPr fontId="3" type="noConversion"/>
  </si>
  <si>
    <t>"[전달] TV 게임&amp;앱 url 확인의 건" 기능 수정 및 설명</t>
    <phoneticPr fontId="3" type="noConversion"/>
  </si>
  <si>
    <t>개발 반영(22.06.15)</t>
    <phoneticPr fontId="3" type="noConversion"/>
  </si>
  <si>
    <r>
      <t xml:space="preserve">개발팀 김민욱   /   </t>
    </r>
    <r>
      <rPr>
        <sz val="12"/>
        <color theme="1"/>
        <rFont val="나눔고딕"/>
        <family val="3"/>
        <charset val="129"/>
      </rPr>
      <t>2022. 06. 20 ~ 2022. 06. 24</t>
    </r>
    <phoneticPr fontId="3" type="noConversion"/>
  </si>
  <si>
    <t>SKB 홈페이지 신규 증설서버 방화벽 오픈 요청 관련 확인 및 요청</t>
    <phoneticPr fontId="3" type="noConversion"/>
  </si>
  <si>
    <t>기업홈페이지 응답 속도 지연 관련 확인</t>
    <phoneticPr fontId="3" type="noConversion"/>
  </si>
  <si>
    <t>신규대리점 신청등록 오류건 확인</t>
    <phoneticPr fontId="3" type="noConversion"/>
  </si>
  <si>
    <t>개발 반영(22.06.21) / 운영 반영(22.06.21) / 추가확인(22.06.22)</t>
    <phoneticPr fontId="3" type="noConversion"/>
  </si>
  <si>
    <t>Btv 키즈톡톡 플러스 페이지 내 콘텐츠 목록 보기 버튼 연동 링크 및 페이지 확인 요청</t>
    <phoneticPr fontId="3" type="noConversion"/>
  </si>
  <si>
    <t>"고객센터&gt;마트 매장 찾기&gt;검색어로 찾기" 페이지 기능 수정 완료 및 서버 반영완료</t>
    <phoneticPr fontId="3" type="noConversion"/>
  </si>
  <si>
    <t>개발 반영(22.06.23) / 운영 반영(22.06.23)</t>
    <phoneticPr fontId="3" type="noConversion"/>
  </si>
  <si>
    <t>XPG5 미반영 관련 데이터 확인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</si>
</sst>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고딕"/>
      <family val="3"/>
      <charset val="129"/>
    </font>
    <font>
      <sz val="10"/>
      <color theme="1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7" xfId="0" applyBorder="1" applyAlignment="1">
      <alignment horizontal="center" vertical="center"/>
    </xf>
    <xf numFmtId="178" fontId="0" fillId="4" borderId="27" xfId="0" applyNumberForma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6" fillId="0" borderId="2" xfId="1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left" vertical="center"/>
    </xf>
    <xf numFmtId="0" fontId="19" fillId="0" borderId="3" xfId="0" applyFont="1" applyBorder="1">
      <alignment vertical="center"/>
    </xf>
    <xf numFmtId="0" fontId="18" fillId="0" borderId="26" xfId="0" applyFont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26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20" fillId="0" borderId="3" xfId="0" applyFont="1" applyBorder="1">
      <alignment vertical="center"/>
    </xf>
    <xf numFmtId="0" fontId="21" fillId="0" borderId="0" xfId="0" applyFont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5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horizontal="left" vertical="center" indent="1"/>
    </xf>
    <xf numFmtId="0" fontId="8" fillId="2" borderId="26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29" xfId="0" applyNumberFormat="1" applyFont="1" applyFill="1" applyBorder="1" applyAlignment="1">
      <alignment horizontal="center" vertical="center"/>
    </xf>
    <xf numFmtId="177" fontId="14" fillId="4" borderId="18" xfId="0" applyNumberFormat="1" applyFont="1" applyFill="1" applyBorder="1" applyAlignment="1">
      <alignment horizontal="center" vertical="center"/>
    </xf>
    <xf numFmtId="177" fontId="14" fillId="4" borderId="15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6"/>
  <sheetViews>
    <sheetView showGridLines="0" tabSelected="1" zoomScale="90" zoomScaleNormal="90" workbookViewId="0">
      <pane ySplit="7" topLeftCell="A8" activePane="bottomLeft" state="frozen"/>
      <selection pane="bottomLeft" activeCell="A4" sqref="A4:E5"/>
    </sheetView>
  </sheetViews>
  <sheetFormatPr defaultColWidth="9" defaultRowHeight="16.5"/>
  <cols>
    <col min="1" max="1" width="23.125" style="1" customWidth="1"/>
    <col min="2" max="2" width="27.5" style="1" customWidth="1"/>
    <col min="3" max="3" width="40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9" t="s">
        <v>26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>
      <c r="B2" s="8"/>
      <c r="C2" s="69" t="s">
        <v>15</v>
      </c>
      <c r="D2" s="69"/>
      <c r="E2" s="34"/>
      <c r="G2" s="40">
        <v>5</v>
      </c>
      <c r="H2" s="41">
        <f>G2*0.625</f>
        <v>3.125</v>
      </c>
      <c r="J2" s="8"/>
      <c r="K2" s="8"/>
      <c r="L2" s="8"/>
      <c r="M2" s="8"/>
      <c r="N2" s="8"/>
      <c r="O2" s="8"/>
      <c r="P2" s="8"/>
      <c r="Q2" s="5" t="s">
        <v>9</v>
      </c>
    </row>
    <row r="3" spans="1:17" ht="26.1" customHeight="1">
      <c r="A3" s="13" t="s">
        <v>40</v>
      </c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6"/>
      <c r="N3" s="6"/>
      <c r="O3" s="6"/>
      <c r="P3" s="6"/>
    </row>
    <row r="4" spans="1:17" ht="18" customHeight="1">
      <c r="A4" s="78" t="s">
        <v>11</v>
      </c>
      <c r="B4" s="79"/>
      <c r="C4" s="79"/>
      <c r="D4" s="79"/>
      <c r="E4" s="80"/>
      <c r="F4" s="75" t="s">
        <v>14</v>
      </c>
      <c r="G4" s="76"/>
      <c r="H4" s="76"/>
      <c r="I4" s="76"/>
      <c r="J4" s="76"/>
      <c r="K4" s="76"/>
      <c r="L4" s="76"/>
      <c r="M4" s="76"/>
      <c r="N4" s="76"/>
      <c r="O4" s="76"/>
      <c r="P4" s="76"/>
      <c r="Q4" s="77"/>
    </row>
    <row r="5" spans="1:17" ht="18" customHeight="1">
      <c r="A5" s="81"/>
      <c r="B5" s="82"/>
      <c r="C5" s="82"/>
      <c r="D5" s="82"/>
      <c r="E5" s="83"/>
      <c r="F5" s="75" t="s">
        <v>22</v>
      </c>
      <c r="G5" s="76"/>
      <c r="H5" s="76"/>
      <c r="I5" s="76"/>
      <c r="J5" s="76"/>
      <c r="K5" s="76"/>
      <c r="L5" s="77"/>
      <c r="M5" s="75" t="s">
        <v>23</v>
      </c>
      <c r="N5" s="76"/>
      <c r="O5" s="76"/>
      <c r="P5" s="76"/>
      <c r="Q5" s="77"/>
    </row>
    <row r="6" spans="1:17" ht="18" customHeight="1">
      <c r="A6" s="70" t="s">
        <v>5</v>
      </c>
      <c r="B6" s="70" t="s">
        <v>7</v>
      </c>
      <c r="C6" s="70" t="s">
        <v>6</v>
      </c>
      <c r="D6" s="72" t="s">
        <v>10</v>
      </c>
      <c r="E6" s="74" t="s">
        <v>12</v>
      </c>
      <c r="F6" s="74" t="s">
        <v>13</v>
      </c>
      <c r="G6" s="17" t="s">
        <v>21</v>
      </c>
      <c r="H6" s="17" t="s">
        <v>0</v>
      </c>
      <c r="I6" s="18" t="s">
        <v>1</v>
      </c>
      <c r="J6" s="18" t="s">
        <v>2</v>
      </c>
      <c r="K6" s="18" t="s">
        <v>3</v>
      </c>
      <c r="L6" s="19" t="s">
        <v>4</v>
      </c>
      <c r="M6" s="17" t="s">
        <v>0</v>
      </c>
      <c r="N6" s="18" t="s">
        <v>1</v>
      </c>
      <c r="O6" s="18" t="s">
        <v>2</v>
      </c>
      <c r="P6" s="18" t="s">
        <v>3</v>
      </c>
      <c r="Q6" s="19" t="s">
        <v>4</v>
      </c>
    </row>
    <row r="7" spans="1:17" ht="18" customHeight="1">
      <c r="A7" s="71"/>
      <c r="B7" s="71"/>
      <c r="C7" s="71"/>
      <c r="D7" s="73"/>
      <c r="E7" s="73"/>
      <c r="F7" s="73"/>
      <c r="G7" s="20">
        <f>SUM(G8:G26)</f>
        <v>21.1</v>
      </c>
      <c r="H7" s="20">
        <f>SUM(H8:H26)</f>
        <v>5</v>
      </c>
      <c r="I7" s="21">
        <f>SUM(I8:I26)</f>
        <v>5.1000000000000005</v>
      </c>
      <c r="J7" s="21">
        <f>SUM(J8:J26)</f>
        <v>5.2</v>
      </c>
      <c r="K7" s="21">
        <f>SUM(K8:K26)</f>
        <v>5.1999999999999993</v>
      </c>
      <c r="L7" s="22">
        <f>SUM(L8:L26)</f>
        <v>5.0999999999999996</v>
      </c>
      <c r="M7" s="20">
        <f>SUM(M8:M26)</f>
        <v>0</v>
      </c>
      <c r="N7" s="21">
        <f>SUM(N8:N26)</f>
        <v>0</v>
      </c>
      <c r="O7" s="21">
        <f>SUM(O8:O26)</f>
        <v>0</v>
      </c>
      <c r="P7" s="21">
        <f>SUM(P8:P26)</f>
        <v>0</v>
      </c>
      <c r="Q7" s="22">
        <f>SUM(Q8:Q26)</f>
        <v>0</v>
      </c>
    </row>
    <row r="8" spans="1:17" ht="20.100000000000001" customHeight="1">
      <c r="A8" s="46" t="s">
        <v>30</v>
      </c>
      <c r="B8" s="47" t="s">
        <v>28</v>
      </c>
      <c r="C8" s="48" t="s">
        <v>35</v>
      </c>
      <c r="D8" s="47"/>
      <c r="E8" s="11" t="s">
        <v>8</v>
      </c>
      <c r="F8" s="14"/>
      <c r="G8" s="15">
        <f>IF(SUM(H8:L8)=0,"",SUM(H8:L8))</f>
        <v>1.3</v>
      </c>
      <c r="H8" s="84">
        <v>0.2</v>
      </c>
      <c r="I8" s="24">
        <v>0.2</v>
      </c>
      <c r="J8" s="24">
        <v>0.3</v>
      </c>
      <c r="K8" s="24">
        <v>0.3</v>
      </c>
      <c r="L8" s="88">
        <v>0.3</v>
      </c>
      <c r="M8" s="23"/>
      <c r="N8" s="24"/>
      <c r="O8" s="24"/>
      <c r="P8" s="24"/>
      <c r="Q8" s="25"/>
    </row>
    <row r="9" spans="1:17" ht="20.100000000000001" customHeight="1">
      <c r="A9" s="49"/>
      <c r="B9" s="50"/>
      <c r="C9" s="51" t="s">
        <v>32</v>
      </c>
      <c r="D9" s="55"/>
      <c r="E9" s="12" t="s">
        <v>8</v>
      </c>
      <c r="F9" s="16">
        <v>1</v>
      </c>
      <c r="G9" s="42" t="str">
        <f t="shared" ref="G9:G23" si="0">IF(SUM(H9:L9)=0,"",SUM(H9:L9))</f>
        <v/>
      </c>
      <c r="H9" s="85"/>
      <c r="I9" s="27"/>
      <c r="J9" s="27"/>
      <c r="K9" s="27"/>
      <c r="L9" s="89"/>
      <c r="M9" s="26"/>
      <c r="N9" s="27"/>
      <c r="O9" s="27"/>
      <c r="P9" s="27"/>
      <c r="Q9" s="28"/>
    </row>
    <row r="10" spans="1:17" ht="20.100000000000001" customHeight="1">
      <c r="A10" s="49"/>
      <c r="B10" s="50"/>
      <c r="C10" s="52" t="s">
        <v>36</v>
      </c>
      <c r="D10" s="53" t="s">
        <v>29</v>
      </c>
      <c r="E10" s="12" t="s">
        <v>8</v>
      </c>
      <c r="F10" s="16">
        <v>0.1</v>
      </c>
      <c r="G10" s="42" t="str">
        <f t="shared" si="0"/>
        <v/>
      </c>
      <c r="H10" s="85"/>
      <c r="I10" s="27"/>
      <c r="J10" s="27"/>
      <c r="K10" s="27"/>
      <c r="L10" s="90"/>
      <c r="M10" s="26"/>
      <c r="N10" s="27"/>
      <c r="O10" s="27"/>
      <c r="P10" s="27"/>
      <c r="Q10" s="28"/>
    </row>
    <row r="11" spans="1:17" ht="20.100000000000001" customHeight="1">
      <c r="A11" s="49"/>
      <c r="B11" s="50"/>
      <c r="C11" s="57" t="s">
        <v>41</v>
      </c>
      <c r="D11" s="58" t="s">
        <v>37</v>
      </c>
      <c r="E11" s="12" t="s">
        <v>8</v>
      </c>
      <c r="F11" s="16">
        <v>1</v>
      </c>
      <c r="G11" s="42">
        <f t="shared" si="0"/>
        <v>4.0999999999999996</v>
      </c>
      <c r="H11" s="86">
        <v>2</v>
      </c>
      <c r="I11" s="27"/>
      <c r="J11" s="27">
        <v>2.1</v>
      </c>
      <c r="K11" s="27"/>
      <c r="L11" s="90"/>
      <c r="M11" s="26"/>
      <c r="N11" s="27"/>
      <c r="O11" s="27"/>
      <c r="P11" s="27"/>
      <c r="Q11" s="28"/>
    </row>
    <row r="12" spans="1:17" ht="20.100000000000001" customHeight="1">
      <c r="A12" s="49"/>
      <c r="B12" s="50"/>
      <c r="C12" s="57" t="s">
        <v>45</v>
      </c>
      <c r="D12" s="58" t="s">
        <v>37</v>
      </c>
      <c r="E12" s="12" t="s">
        <v>8</v>
      </c>
      <c r="F12" s="16">
        <v>1</v>
      </c>
      <c r="G12" s="42">
        <f t="shared" si="0"/>
        <v>2</v>
      </c>
      <c r="H12" s="86"/>
      <c r="I12" s="27"/>
      <c r="J12" s="27"/>
      <c r="K12" s="27">
        <v>2</v>
      </c>
      <c r="L12" s="90"/>
      <c r="M12" s="26"/>
      <c r="N12" s="27"/>
      <c r="O12" s="27"/>
      <c r="P12" s="27"/>
      <c r="Q12" s="28"/>
    </row>
    <row r="13" spans="1:17" ht="20.100000000000001" customHeight="1">
      <c r="A13" s="49"/>
      <c r="B13" s="50"/>
      <c r="C13" s="57" t="s">
        <v>46</v>
      </c>
      <c r="D13" s="58" t="s">
        <v>47</v>
      </c>
      <c r="E13" s="12" t="s">
        <v>8</v>
      </c>
      <c r="F13" s="16">
        <v>1</v>
      </c>
      <c r="G13" s="42">
        <f t="shared" si="0"/>
        <v>2.4</v>
      </c>
      <c r="H13" s="86"/>
      <c r="I13" s="27"/>
      <c r="J13" s="27"/>
      <c r="K13" s="27">
        <v>2.4</v>
      </c>
      <c r="L13" s="90"/>
      <c r="M13" s="26"/>
      <c r="N13" s="27"/>
      <c r="O13" s="27"/>
      <c r="P13" s="27"/>
      <c r="Q13" s="28"/>
    </row>
    <row r="14" spans="1:17" ht="20.100000000000001" customHeight="1">
      <c r="A14" s="49"/>
      <c r="B14" s="50"/>
      <c r="C14" s="57" t="s">
        <v>38</v>
      </c>
      <c r="D14" s="58" t="s">
        <v>39</v>
      </c>
      <c r="E14" s="12" t="s">
        <v>8</v>
      </c>
      <c r="F14" s="16">
        <v>1</v>
      </c>
      <c r="G14" s="42" t="str">
        <f t="shared" si="0"/>
        <v/>
      </c>
      <c r="H14" s="86"/>
      <c r="I14" s="27"/>
      <c r="J14" s="27"/>
      <c r="K14" s="27"/>
      <c r="L14" s="90"/>
      <c r="M14" s="26"/>
      <c r="N14" s="27"/>
      <c r="O14" s="27"/>
      <c r="P14" s="27"/>
      <c r="Q14" s="28"/>
    </row>
    <row r="15" spans="1:17" ht="20.100000000000001" customHeight="1">
      <c r="A15" s="49"/>
      <c r="B15" s="50"/>
      <c r="C15" s="57" t="s">
        <v>48</v>
      </c>
      <c r="D15" s="58"/>
      <c r="E15" s="12" t="s">
        <v>8</v>
      </c>
      <c r="F15" s="16">
        <v>1</v>
      </c>
      <c r="G15" s="42"/>
      <c r="H15" s="86"/>
      <c r="I15" s="27"/>
      <c r="J15" s="27"/>
      <c r="K15" s="27"/>
      <c r="L15" s="90">
        <v>4.5</v>
      </c>
      <c r="M15" s="26"/>
      <c r="N15" s="27"/>
      <c r="O15" s="27"/>
      <c r="P15" s="27"/>
      <c r="Q15" s="28"/>
    </row>
    <row r="16" spans="1:17" ht="20.100000000000001" customHeight="1">
      <c r="A16" s="49"/>
      <c r="B16" s="50" t="s">
        <v>31</v>
      </c>
      <c r="C16" s="51" t="s">
        <v>34</v>
      </c>
      <c r="D16" s="54"/>
      <c r="E16" s="12" t="s">
        <v>8</v>
      </c>
      <c r="F16" s="16">
        <v>1</v>
      </c>
      <c r="G16" s="42">
        <f t="shared" si="0"/>
        <v>1.4000000000000001</v>
      </c>
      <c r="H16" s="86">
        <v>0.3</v>
      </c>
      <c r="I16" s="27">
        <v>0.2</v>
      </c>
      <c r="J16" s="27">
        <v>0.3</v>
      </c>
      <c r="K16" s="27">
        <v>0.3</v>
      </c>
      <c r="L16" s="90">
        <v>0.3</v>
      </c>
      <c r="M16" s="26"/>
      <c r="N16" s="27"/>
      <c r="O16" s="27"/>
      <c r="P16" s="27"/>
      <c r="Q16" s="28"/>
    </row>
    <row r="17" spans="1:17" ht="20.100000000000001" customHeight="1">
      <c r="A17" s="49"/>
      <c r="B17" s="50"/>
      <c r="C17" s="51" t="s">
        <v>33</v>
      </c>
      <c r="D17" s="54"/>
      <c r="E17" s="12" t="s">
        <v>8</v>
      </c>
      <c r="F17" s="16">
        <v>1</v>
      </c>
      <c r="G17" s="42">
        <f t="shared" si="0"/>
        <v>0.3</v>
      </c>
      <c r="H17" s="86">
        <v>0.3</v>
      </c>
      <c r="I17" s="27"/>
      <c r="J17" s="27"/>
      <c r="K17" s="27"/>
      <c r="L17" s="90"/>
      <c r="M17" s="26"/>
      <c r="N17" s="27"/>
      <c r="O17" s="27"/>
      <c r="P17" s="27"/>
      <c r="Q17" s="28"/>
    </row>
    <row r="18" spans="1:17" ht="20.100000000000001" customHeight="1">
      <c r="A18" s="49"/>
      <c r="B18" s="50"/>
      <c r="C18" s="59" t="s">
        <v>42</v>
      </c>
      <c r="D18" s="56"/>
      <c r="E18" s="12" t="s">
        <v>8</v>
      </c>
      <c r="F18" s="16">
        <v>1</v>
      </c>
      <c r="G18" s="42">
        <f t="shared" si="0"/>
        <v>2</v>
      </c>
      <c r="H18" s="86">
        <v>2</v>
      </c>
      <c r="I18" s="27"/>
      <c r="J18" s="27"/>
      <c r="K18" s="27"/>
      <c r="L18" s="90"/>
      <c r="M18" s="26"/>
      <c r="N18" s="27"/>
      <c r="O18" s="27"/>
      <c r="P18" s="27"/>
      <c r="Q18" s="28"/>
    </row>
    <row r="19" spans="1:17" ht="20.100000000000001" customHeight="1">
      <c r="A19" s="49"/>
      <c r="B19" s="50"/>
      <c r="C19" s="59" t="s">
        <v>43</v>
      </c>
      <c r="D19" s="56" t="s">
        <v>44</v>
      </c>
      <c r="E19" s="12" t="s">
        <v>8</v>
      </c>
      <c r="F19" s="16">
        <v>1</v>
      </c>
      <c r="G19" s="42">
        <f t="shared" si="0"/>
        <v>6.8</v>
      </c>
      <c r="H19" s="86"/>
      <c r="I19" s="27">
        <v>4.5</v>
      </c>
      <c r="J19" s="27">
        <v>2.2999999999999998</v>
      </c>
      <c r="K19" s="27"/>
      <c r="L19" s="90"/>
      <c r="M19" s="26"/>
      <c r="N19" s="27"/>
      <c r="O19" s="27"/>
      <c r="P19" s="27"/>
      <c r="Q19" s="28"/>
    </row>
    <row r="20" spans="1:17" ht="20.100000000000001" customHeight="1">
      <c r="A20" s="49"/>
      <c r="B20" s="50"/>
      <c r="C20" s="51"/>
      <c r="D20" s="56"/>
      <c r="E20" s="12" t="s">
        <v>8</v>
      </c>
      <c r="F20" s="16">
        <v>1</v>
      </c>
      <c r="G20" s="42" t="str">
        <f t="shared" si="0"/>
        <v/>
      </c>
      <c r="H20" s="86"/>
      <c r="I20" s="27"/>
      <c r="J20" s="27"/>
      <c r="K20" s="27"/>
      <c r="L20" s="90"/>
      <c r="M20" s="26"/>
      <c r="N20" s="27"/>
      <c r="O20" s="27"/>
      <c r="P20" s="27"/>
      <c r="Q20" s="28"/>
    </row>
    <row r="21" spans="1:17" ht="20.100000000000001" customHeight="1">
      <c r="A21" s="49" t="s">
        <v>16</v>
      </c>
      <c r="B21" s="50" t="s">
        <v>17</v>
      </c>
      <c r="C21" s="51" t="s">
        <v>27</v>
      </c>
      <c r="D21" s="51"/>
      <c r="E21" s="12"/>
      <c r="F21" s="31"/>
      <c r="G21" s="42">
        <f t="shared" si="0"/>
        <v>0.8</v>
      </c>
      <c r="H21" s="87">
        <v>0.2</v>
      </c>
      <c r="I21" s="27">
        <v>0.2</v>
      </c>
      <c r="J21" s="27">
        <v>0.2</v>
      </c>
      <c r="K21" s="27">
        <v>0.2</v>
      </c>
      <c r="L21" s="90"/>
      <c r="M21" s="26"/>
      <c r="N21" s="27"/>
      <c r="O21" s="27"/>
      <c r="P21" s="27"/>
      <c r="Q21" s="28"/>
    </row>
    <row r="22" spans="1:17" ht="20.100000000000001" customHeight="1">
      <c r="A22" s="32" t="s">
        <v>25</v>
      </c>
      <c r="B22" s="9" t="s">
        <v>20</v>
      </c>
      <c r="C22" s="44"/>
      <c r="D22" s="29"/>
      <c r="E22" s="29"/>
      <c r="F22" s="14"/>
      <c r="G22" s="15"/>
      <c r="H22" s="84"/>
      <c r="I22" s="24"/>
      <c r="J22" s="24"/>
      <c r="K22" s="24"/>
      <c r="L22" s="91"/>
      <c r="M22" s="23"/>
      <c r="N22" s="24"/>
      <c r="O22" s="24"/>
      <c r="P22" s="24"/>
      <c r="Q22" s="25"/>
    </row>
    <row r="23" spans="1:17" ht="20.100000000000001" customHeight="1">
      <c r="A23" s="33"/>
      <c r="B23" s="10" t="s">
        <v>24</v>
      </c>
      <c r="C23" s="45"/>
      <c r="D23" s="30"/>
      <c r="E23" s="30"/>
      <c r="F23" s="16"/>
      <c r="G23" s="43" t="str">
        <f t="shared" si="0"/>
        <v/>
      </c>
      <c r="H23" s="85"/>
      <c r="I23" s="27"/>
      <c r="J23" s="27"/>
      <c r="K23" s="27"/>
      <c r="L23" s="90"/>
      <c r="M23" s="26"/>
      <c r="N23" s="27"/>
      <c r="O23" s="27"/>
      <c r="P23" s="27"/>
      <c r="Q23" s="28"/>
    </row>
    <row r="24" spans="1:17" ht="20.100000000000001" customHeight="1">
      <c r="A24" s="32" t="s">
        <v>18</v>
      </c>
      <c r="B24" s="36" t="s">
        <v>19</v>
      </c>
      <c r="C24" s="60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2"/>
    </row>
    <row r="25" spans="1:17" ht="20.100000000000001" customHeight="1">
      <c r="A25" s="33"/>
      <c r="B25" s="37"/>
      <c r="C25" s="6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5"/>
    </row>
    <row r="26" spans="1:17" ht="20.100000000000001" customHeight="1">
      <c r="A26" s="35"/>
      <c r="B26" s="38"/>
      <c r="C26" s="66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8"/>
    </row>
  </sheetData>
  <mergeCells count="14">
    <mergeCell ref="C24:Q24"/>
    <mergeCell ref="C25:Q25"/>
    <mergeCell ref="C26:Q26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1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유컴퍼니언</cp:lastModifiedBy>
  <cp:lastPrinted>2018-07-23T02:02:14Z</cp:lastPrinted>
  <dcterms:created xsi:type="dcterms:W3CDTF">2018-06-30T07:43:36Z</dcterms:created>
  <dcterms:modified xsi:type="dcterms:W3CDTF">2022-09-01T05:33:14Z</dcterms:modified>
</cp:coreProperties>
</file>