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6F187E58-09D8-4EB2-9334-BFAB76DC8D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5" i="10"/>
  <c r="G18" i="10"/>
  <c r="G10" i="10"/>
  <c r="G11" i="10"/>
  <c r="G12" i="10"/>
  <c r="G13" i="10"/>
  <c r="G16" i="10"/>
  <c r="G17" i="10"/>
  <c r="G19" i="10"/>
  <c r="G20" i="10"/>
  <c r="G9" i="10" l="1"/>
  <c r="G22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<sst xmlns="http://schemas.openxmlformats.org/spreadsheetml/2006/main" count="67" uniqueCount="49">
  <si>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</si>
  <si>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</si>
  <si>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</si>
  <si>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</si>
  <si>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</si>
  <si>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</si>
  <si>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</si>
  <si>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</si>
  <si>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</si>
  <si>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</si>
  <si>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</si>
  <si>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</si>
  <si>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</si>
  <si>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</si>
  <si>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</si>
  <si>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</si>
  <si>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</si>
  <si>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</si>
  <si>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</si>
  <si>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</si>
  <si>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</si>
  <si>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</si>
  <si>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</si>
  <si>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</si>
  <si>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</si>
  <si>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</si>
  <si>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</si>
  <si>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</si>
  <si>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</si>
  <si>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</si>
  <si>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</si>
  <si>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</si>
  <si>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</si>
  <si>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</si>
  <si>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</si>
  <si>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</si>
  <si>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</si>
  <si>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 xml:space="preserve"> </t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</si>
  <si>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</si>
  <si>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</si>
  <si>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</si>
  <si>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SKB 홈페이지 신규 증설서버 방화벽 오픈 요청 관련 확인 및 요청</t>
    <phoneticPr fontId="3" type="noConversion"/>
  </si>
  <si>
    <t>기업홈페이지 응답 속도 지연 관련 확인</t>
    <phoneticPr fontId="3" type="noConversion"/>
  </si>
  <si>
    <t>신규대리점 신청등록 오류건 확인</t>
    <phoneticPr fontId="3" type="noConversion"/>
  </si>
  <si>
    <t>개발 반영(22.06.21) / 운영 반영(22.06.21) / 추가확인(22.06.22)</t>
    <phoneticPr fontId="3" type="noConversion"/>
  </si>
  <si>
    <t>Btv 키즈톡톡 플러스 페이지 내 콘텐츠 목록 보기 버튼 연동 링크 및 페이지 확인 요청</t>
    <phoneticPr fontId="3" type="noConversion"/>
  </si>
  <si>
    <t>"고객센터&gt;마트 매장 찾기&gt;검색어로 찾기" 페이지 기능 수정 완료 및 서버 반영완료</t>
    <phoneticPr fontId="3" type="noConversion"/>
  </si>
  <si>
    <t>개발 반영(22.06.23) / 운영 반영(22.06.23)</t>
    <phoneticPr fontId="3" type="noConversion"/>
  </si>
  <si>
    <t>XPG5 미반영 관련 데이터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</si>
</sst>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C18" sqref="C18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4" t="s">
        <v>15</v>
      </c>
      <c r="D2" s="74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ht="18" customHeight="1">
      <c r="A5" s="86"/>
      <c r="B5" s="87"/>
      <c r="C5" s="87"/>
      <c r="D5" s="87"/>
      <c r="E5" s="88"/>
      <c r="F5" s="80" t="s">
        <v>22</v>
      </c>
      <c r="G5" s="81"/>
      <c r="H5" s="81"/>
      <c r="I5" s="81"/>
      <c r="J5" s="81"/>
      <c r="K5" s="81"/>
      <c r="L5" s="82"/>
      <c r="M5" s="80" t="s">
        <v>23</v>
      </c>
      <c r="N5" s="81"/>
      <c r="O5" s="81"/>
      <c r="P5" s="81"/>
      <c r="Q5" s="82"/>
    </row>
    <row r="6" spans="1:17" ht="18" customHeight="1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6"/>
      <c r="B7" s="76"/>
      <c r="C7" s="76"/>
      <c r="D7" s="78"/>
      <c r="E7" s="78"/>
      <c r="F7" s="78"/>
      <c r="G7" s="20">
        <f>SUM(G8:G25)</f>
        <v>25.6</v>
      </c>
      <c r="H7" s="20">
        <f>SUM(H8:H25)</f>
        <v>5</v>
      </c>
      <c r="I7" s="21">
        <f>SUM(I8:I25)</f>
        <v>5.1000000000000005</v>
      </c>
      <c r="J7" s="21">
        <f>SUM(J8:J25)</f>
        <v>5.2</v>
      </c>
      <c r="K7" s="21">
        <f>SUM(K8:K25)</f>
        <v>5.1999999999999993</v>
      </c>
      <c r="L7" s="22">
        <f>SUM(L8:L25)</f>
        <v>5.0999999999999996</v>
      </c>
      <c r="M7" s="20">
        <f>SUM(M8:M25)</f>
        <v>0</v>
      </c>
      <c r="N7" s="21">
        <f>SUM(N8:N25)</f>
        <v>0</v>
      </c>
      <c r="O7" s="21">
        <f>SUM(O8:O25)</f>
        <v>0</v>
      </c>
      <c r="P7" s="21">
        <f>SUM(P8:P25)</f>
        <v>0</v>
      </c>
      <c r="Q7" s="22">
        <f>SUM(Q8:Q25)</f>
        <v>0</v>
      </c>
    </row>
    <row r="8" spans="1:17" ht="20.100000000000001" customHeight="1">
      <c r="A8" s="46" t="s">
        <v>30</v>
      </c>
      <c r="B8" s="47" t="s">
        <v>28</v>
      </c>
      <c r="C8" s="48" t="s">
        <v>35</v>
      </c>
      <c r="D8" s="47"/>
      <c r="E8" s="11" t="s">
        <v>8</v>
      </c>
      <c r="F8" s="14"/>
      <c r="G8" s="15">
        <f>IF(SUM(H8:L8)=0,"",SUM(H8:L8))</f>
        <v>1.3</v>
      </c>
      <c r="H8" s="23">
        <v>0.2</v>
      </c>
      <c r="I8" s="24">
        <v>0.2</v>
      </c>
      <c r="J8" s="24">
        <v>0.3</v>
      </c>
      <c r="K8" s="24">
        <v>0.3</v>
      </c>
      <c r="L8" s="61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 t="str">
        <f t="shared" ref="G9:G22" si="0">IF(SUM(H9:L9)=0,"",SUM(H9:L9))</f>
        <v/>
      </c>
      <c r="H9" s="26"/>
      <c r="I9" s="27"/>
      <c r="J9" s="27"/>
      <c r="K9" s="27"/>
      <c r="L9" s="62"/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2" t="s">
        <v>36</v>
      </c>
      <c r="D10" s="53" t="s">
        <v>29</v>
      </c>
      <c r="E10" s="12" t="s">
        <v>8</v>
      </c>
      <c r="F10" s="16">
        <v>0.1</v>
      </c>
      <c r="G10" s="42" t="str">
        <f t="shared" si="0"/>
        <v/>
      </c>
      <c r="H10" s="26"/>
      <c r="I10" s="27"/>
      <c r="J10" s="27"/>
      <c r="K10" s="27"/>
      <c r="L10" s="63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7" t="s">
        <v>41</v>
      </c>
      <c r="D11" s="58" t="s">
        <v>37</v>
      </c>
      <c r="E11" s="12" t="s">
        <v>8</v>
      </c>
      <c r="F11" s="16">
        <v>1</v>
      </c>
      <c r="G11" s="42">
        <f t="shared" si="0"/>
        <v>4.0999999999999996</v>
      </c>
      <c r="H11" s="60">
        <v>2</v>
      </c>
      <c r="I11" s="27"/>
      <c r="J11" s="27">
        <v>2.1</v>
      </c>
      <c r="K11" s="27"/>
      <c r="L11" s="63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7" t="s">
        <v>45</v>
      </c>
      <c r="D12" s="58" t="s">
        <v>37</v>
      </c>
      <c r="E12" s="12" t="s">
        <v>8</v>
      </c>
      <c r="F12" s="16">
        <v>1</v>
      </c>
      <c r="G12" s="42">
        <f t="shared" si="0"/>
        <v>2</v>
      </c>
      <c r="H12" s="60"/>
      <c r="I12" s="27"/>
      <c r="J12" s="27"/>
      <c r="K12" s="27">
        <v>2</v>
      </c>
      <c r="L12" s="63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7" t="s">
        <v>46</v>
      </c>
      <c r="D13" s="58" t="s">
        <v>47</v>
      </c>
      <c r="E13" s="12" t="s">
        <v>8</v>
      </c>
      <c r="F13" s="16">
        <v>1</v>
      </c>
      <c r="G13" s="42">
        <f t="shared" si="0"/>
        <v>2.4</v>
      </c>
      <c r="H13" s="60"/>
      <c r="I13" s="27"/>
      <c r="J13" s="27"/>
      <c r="K13" s="27">
        <v>2.4</v>
      </c>
      <c r="L13" s="63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7" t="s">
        <v>38</v>
      </c>
      <c r="D14" s="58" t="s">
        <v>39</v>
      </c>
      <c r="E14" s="12" t="s">
        <v>8</v>
      </c>
      <c r="F14" s="16">
        <v>1</v>
      </c>
      <c r="G14" s="42" t="str">
        <f t="shared" si="0"/>
        <v/>
      </c>
      <c r="H14" s="60"/>
      <c r="I14" s="27"/>
      <c r="J14" s="27"/>
      <c r="K14" s="27"/>
      <c r="L14" s="63"/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7" t="s">
        <v>48</v>
      </c>
      <c r="D15" s="58"/>
      <c r="E15" s="12" t="s">
        <v>8</v>
      </c>
      <c r="F15" s="16">
        <v>1</v>
      </c>
      <c r="G15" s="42">
        <f t="shared" si="0"/>
        <v>4.5</v>
      </c>
      <c r="H15" s="60"/>
      <c r="I15" s="27"/>
      <c r="J15" s="27"/>
      <c r="K15" s="27"/>
      <c r="L15" s="63">
        <v>4.5</v>
      </c>
      <c r="M15" s="26"/>
      <c r="N15" s="27"/>
      <c r="O15" s="27"/>
      <c r="P15" s="27"/>
      <c r="Q15" s="28"/>
    </row>
    <row r="16" spans="1:17" ht="20.100000000000001" customHeight="1">
      <c r="A16" s="49"/>
      <c r="B16" s="50" t="s">
        <v>31</v>
      </c>
      <c r="C16" s="51" t="s">
        <v>34</v>
      </c>
      <c r="D16" s="54"/>
      <c r="E16" s="12" t="s">
        <v>8</v>
      </c>
      <c r="F16" s="16">
        <v>1</v>
      </c>
      <c r="G16" s="42">
        <f t="shared" si="0"/>
        <v>1.4000000000000001</v>
      </c>
      <c r="H16" s="60">
        <v>0.3</v>
      </c>
      <c r="I16" s="27">
        <v>0.2</v>
      </c>
      <c r="J16" s="27">
        <v>0.3</v>
      </c>
      <c r="K16" s="27">
        <v>0.3</v>
      </c>
      <c r="L16" s="63">
        <v>0.3</v>
      </c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1" t="s">
        <v>33</v>
      </c>
      <c r="D17" s="54"/>
      <c r="E17" s="12" t="s">
        <v>8</v>
      </c>
      <c r="F17" s="16">
        <v>1</v>
      </c>
      <c r="G17" s="42">
        <f t="shared" si="0"/>
        <v>0.3</v>
      </c>
      <c r="H17" s="60">
        <v>0.3</v>
      </c>
      <c r="I17" s="27"/>
      <c r="J17" s="27"/>
      <c r="K17" s="27"/>
      <c r="L17" s="63"/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59" t="s">
        <v>42</v>
      </c>
      <c r="D18" s="56"/>
      <c r="E18" s="12" t="s">
        <v>8</v>
      </c>
      <c r="F18" s="16">
        <v>1</v>
      </c>
      <c r="G18" s="42">
        <f t="shared" si="0"/>
        <v>2</v>
      </c>
      <c r="H18" s="60">
        <v>2</v>
      </c>
      <c r="I18" s="27"/>
      <c r="J18" s="27"/>
      <c r="K18" s="27"/>
      <c r="L18" s="63"/>
      <c r="M18" s="26"/>
      <c r="N18" s="27"/>
      <c r="O18" s="27"/>
      <c r="P18" s="27"/>
      <c r="Q18" s="28"/>
    </row>
    <row r="19" spans="1:17" ht="20.100000000000001" customHeight="1">
      <c r="A19" s="49"/>
      <c r="B19" s="50"/>
      <c r="C19" s="59" t="s">
        <v>43</v>
      </c>
      <c r="D19" s="56" t="s">
        <v>44</v>
      </c>
      <c r="E19" s="12" t="s">
        <v>8</v>
      </c>
      <c r="F19" s="16">
        <v>1</v>
      </c>
      <c r="G19" s="42">
        <f t="shared" si="0"/>
        <v>6.8</v>
      </c>
      <c r="H19" s="60"/>
      <c r="I19" s="27">
        <v>4.5</v>
      </c>
      <c r="J19" s="27">
        <v>2.2999999999999998</v>
      </c>
      <c r="K19" s="27"/>
      <c r="L19" s="63"/>
      <c r="M19" s="26"/>
      <c r="N19" s="27"/>
      <c r="O19" s="27"/>
      <c r="P19" s="27"/>
      <c r="Q19" s="28"/>
    </row>
    <row r="20" spans="1:17" ht="20.100000000000001" customHeight="1">
      <c r="A20" s="49" t="s">
        <v>16</v>
      </c>
      <c r="B20" s="50" t="s">
        <v>17</v>
      </c>
      <c r="C20" s="51" t="s">
        <v>27</v>
      </c>
      <c r="D20" s="51"/>
      <c r="E20" s="12"/>
      <c r="F20" s="31"/>
      <c r="G20" s="42">
        <f t="shared" si="0"/>
        <v>0.8</v>
      </c>
      <c r="H20" s="27">
        <v>0.2</v>
      </c>
      <c r="I20" s="27">
        <v>0.2</v>
      </c>
      <c r="J20" s="27">
        <v>0.2</v>
      </c>
      <c r="K20" s="27">
        <v>0.2</v>
      </c>
      <c r="L20" s="63"/>
      <c r="M20" s="26"/>
      <c r="N20" s="27"/>
      <c r="O20" s="27"/>
      <c r="P20" s="27"/>
      <c r="Q20" s="28"/>
    </row>
    <row r="21" spans="1:17" ht="20.100000000000001" customHeight="1">
      <c r="A21" s="32" t="s">
        <v>25</v>
      </c>
      <c r="B21" s="9" t="s">
        <v>20</v>
      </c>
      <c r="C21" s="44"/>
      <c r="D21" s="29"/>
      <c r="E21" s="29"/>
      <c r="F21" s="14"/>
      <c r="G21" s="15"/>
      <c r="H21" s="23"/>
      <c r="I21" s="24"/>
      <c r="J21" s="24"/>
      <c r="K21" s="24"/>
      <c r="L21" s="64"/>
      <c r="M21" s="23"/>
      <c r="N21" s="24"/>
      <c r="O21" s="24"/>
      <c r="P21" s="24"/>
      <c r="Q21" s="25"/>
    </row>
    <row r="22" spans="1:17" ht="20.100000000000001" customHeight="1">
      <c r="A22" s="33"/>
      <c r="B22" s="10" t="s">
        <v>24</v>
      </c>
      <c r="C22" s="45"/>
      <c r="D22" s="30"/>
      <c r="E22" s="30"/>
      <c r="F22" s="16"/>
      <c r="G22" s="43" t="str">
        <f t="shared" si="0"/>
        <v/>
      </c>
      <c r="H22" s="26"/>
      <c r="I22" s="27"/>
      <c r="J22" s="27"/>
      <c r="K22" s="27"/>
      <c r="L22" s="63"/>
      <c r="M22" s="26"/>
      <c r="N22" s="27"/>
      <c r="O22" s="27"/>
      <c r="P22" s="27"/>
      <c r="Q22" s="28"/>
    </row>
    <row r="23" spans="1:17" ht="20.100000000000001" customHeight="1">
      <c r="A23" s="32" t="s">
        <v>18</v>
      </c>
      <c r="B23" s="36" t="s">
        <v>19</v>
      </c>
      <c r="C23" s="65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7"/>
    </row>
    <row r="24" spans="1:17" ht="20.100000000000001" customHeight="1">
      <c r="A24" s="33"/>
      <c r="B24" s="37"/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70"/>
    </row>
    <row r="25" spans="1:17" ht="20.100000000000001" customHeight="1">
      <c r="A25" s="35"/>
      <c r="B25" s="38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2022-09-01T05:37:30Z</dcterms:modified>
</cp:coreProperties>
</file>