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0D70A83E-C5B4-4D14-9308-ACBF97089F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9" i="10"/>
  <c r="G20" i="10"/>
  <c r="G21" i="10"/>
  <c r="G17" i="10"/>
  <c r="G16" i="10"/>
  <c r="G18" i="10"/>
  <c r="G13" i="10"/>
  <c r="G14" i="10"/>
  <c r="G15" i="10"/>
  <c r="G9" i="10"/>
  <c r="G23" i="10"/>
  <c r="G22" i="10"/>
  <c r="G24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<sst xmlns="http://schemas.openxmlformats.org/spreadsheetml/2006/main" count="73" uniqueCount="53">
  <si>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</si>
  <si>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</si>
  <si>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</si>
  <si>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</si>
  <si>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</si>
  <si>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</si>
  <si>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</si>
  <si>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</si>
  <si>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</si>
  <si>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</si>
  <si>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</si>
  <si>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</si>
  <si>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</si>
  <si>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</si>
  <si>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</si>
  <si>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</si>
  <si>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</si>
  <si>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</si>
  <si>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</si>
  <si>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</si>
  <si>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</si>
  <si>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</si>
  <si>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</si>
  <si>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</si>
  <si>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</si>
  <si>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</si>
  <si>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</si>
  <si>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</si>
  <si>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</si>
  <si>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</si>
  <si>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</si>
  <si>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</si>
  <si>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</si>
  <si>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</si>
  <si>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</si>
  <si>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</si>
  <si>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</si>
  <si>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</si>
  <si>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</si>
  <si>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</si>
  <si>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t>개인_요금제별 채널 및 셋톱박스 이용가이드 배포 가능 여부” 셋탑박스명 수정 완료 및 자주찾는 질문 개발 DB 마이그레이션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</si>
  <si>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</si>
  <si>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마이페이지 내 상품명 DB연동 확인 요청"에 따른 내용 검토 및 회신</t>
    <phoneticPr fontId="3" type="noConversion"/>
  </si>
  <si>
    <t xml:space="preserve"> 방화벽 오픈 지연으로 인한 지연중</t>
    <phoneticPr fontId="3" type="noConversion"/>
  </si>
  <si>
    <t>“[홈페이지 마케팅 동의 관련 확인 요청사항]” 마케팅 동의 팝업 관련 확인 및 회신</t>
    <phoneticPr fontId="3" type="noConversion"/>
  </si>
  <si>
    <t xml:space="preserve"> 개발 반영(22.07.15) / 운영 반영(22.07.21)</t>
    <phoneticPr fontId="3" type="noConversion"/>
  </si>
  <si>
    <t>“[요청]고객센터&gt;자료실&gt;홍보영상 자료실 내 카테고리 Security -&gt; Security+로 변경 요청” 수정 완료 및 운영서버 반영완료</t>
    <phoneticPr fontId="3" type="noConversion"/>
  </si>
  <si>
    <t xml:space="preserve"> 개발 반영(22.07.21) / 운영 반영(22.07.21)</t>
    <phoneticPr fontId="3" type="noConversion"/>
  </si>
  <si>
    <t>티시스 개발서버 접속 불가로 확인 요청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</si>
  <si>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</si>
  <si>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t>WEB서버 버전 변경관련 개발서버 테스트 확인</t>
    <phoneticPr fontId="3" type="noConversion"/>
  </si>
  <si>
    <t xml:space="preserve">“[요청]GNB 고객케어프로그램 New icon 삭제 요청(PC/MO)” 수정 완료 및 운영서버 반영완료 </t>
    <phoneticPr fontId="3" type="noConversion"/>
  </si>
  <si>
    <t xml:space="preserve"> 개발 반영(22.07.22) / 운영 반영(22.07.22)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</si>
</sst>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3" t="s">
        <v>15</v>
      </c>
      <c r="D2" s="73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ht="18" customHeight="1">
      <c r="A5" s="85"/>
      <c r="B5" s="86"/>
      <c r="C5" s="86"/>
      <c r="D5" s="86"/>
      <c r="E5" s="87"/>
      <c r="F5" s="79" t="s">
        <v>22</v>
      </c>
      <c r="G5" s="80"/>
      <c r="H5" s="80"/>
      <c r="I5" s="80"/>
      <c r="J5" s="80"/>
      <c r="K5" s="80"/>
      <c r="L5" s="81"/>
      <c r="M5" s="79" t="s">
        <v>23</v>
      </c>
      <c r="N5" s="80"/>
      <c r="O5" s="80"/>
      <c r="P5" s="80"/>
      <c r="Q5" s="81"/>
    </row>
    <row r="6" spans="1:17" ht="18" customHeight="1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5"/>
      <c r="B7" s="75"/>
      <c r="C7" s="75"/>
      <c r="D7" s="77"/>
      <c r="E7" s="77"/>
      <c r="F7" s="77"/>
      <c r="G7" s="20">
        <f t="shared" ref="G7:Q7" si="0">SUM(G8:G27)</f>
        <v>25.7</v>
      </c>
      <c r="H7" s="20">
        <f t="shared" si="0"/>
        <v>5.0999999999999996</v>
      </c>
      <c r="I7" s="21">
        <f t="shared" si="0"/>
        <v>5</v>
      </c>
      <c r="J7" s="21">
        <f t="shared" si="0"/>
        <v>5.0999999999999996</v>
      </c>
      <c r="K7" s="21">
        <f t="shared" si="0"/>
        <v>5.3</v>
      </c>
      <c r="L7" s="22">
        <f t="shared" si="0"/>
        <v>5.2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30</v>
      </c>
      <c r="B8" s="47" t="s">
        <v>28</v>
      </c>
      <c r="C8" s="48" t="s">
        <v>34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59">
        <v>0.3</v>
      </c>
      <c r="J8" s="2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>
        <f>IF(SUM(H9:L9)=0,"",SUM(H9:L9))</f>
        <v>0.2</v>
      </c>
      <c r="H9" s="26"/>
      <c r="I9" s="61"/>
      <c r="J9" s="27">
        <v>0.2</v>
      </c>
      <c r="K9" s="27"/>
      <c r="L9" s="60"/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35</v>
      </c>
      <c r="D10" s="53" t="s">
        <v>29</v>
      </c>
      <c r="E10" s="12" t="s">
        <v>8</v>
      </c>
      <c r="F10" s="16">
        <v>0.1</v>
      </c>
      <c r="G10" s="42" t="str">
        <f t="shared" ref="G10:G12" si="1">IF(SUM(H10:L10)=0,"",SUM(H10:L10))</f>
        <v/>
      </c>
      <c r="H10" s="26"/>
      <c r="I10" s="61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36</v>
      </c>
      <c r="D11" s="62" t="s">
        <v>37</v>
      </c>
      <c r="E11" s="12" t="s">
        <v>8</v>
      </c>
      <c r="F11" s="16">
        <v>1</v>
      </c>
      <c r="G11" s="42">
        <f t="shared" si="1"/>
        <v>0.2</v>
      </c>
      <c r="H11" s="58"/>
      <c r="I11" s="61"/>
      <c r="J11" s="27">
        <v>0.2</v>
      </c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38</v>
      </c>
      <c r="D12" s="57" t="s">
        <v>43</v>
      </c>
      <c r="E12" s="12" t="s">
        <v>8</v>
      </c>
      <c r="F12" s="16">
        <v>0.95</v>
      </c>
      <c r="G12" s="42">
        <f t="shared" si="1"/>
        <v>9.4</v>
      </c>
      <c r="H12" s="58">
        <v>4.3</v>
      </c>
      <c r="I12" s="61">
        <v>3.2</v>
      </c>
      <c r="J12" s="27">
        <v>1.9</v>
      </c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40</v>
      </c>
      <c r="D13" s="57" t="s">
        <v>45</v>
      </c>
      <c r="E13" s="12" t="s">
        <v>8</v>
      </c>
      <c r="F13" s="16">
        <v>1</v>
      </c>
      <c r="G13" s="42">
        <f t="shared" ref="G10:G21" si="2">IF(SUM(H13:L13)=0,"",SUM(H13:L13))</f>
        <v>1.8</v>
      </c>
      <c r="H13" s="58"/>
      <c r="I13" s="61"/>
      <c r="J13" s="27"/>
      <c r="K13" s="27">
        <v>1.8</v>
      </c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42</v>
      </c>
      <c r="D14" s="57" t="s">
        <v>39</v>
      </c>
      <c r="E14" s="12" t="s">
        <v>8</v>
      </c>
      <c r="F14" s="16">
        <v>1</v>
      </c>
      <c r="G14" s="42">
        <f t="shared" si="2"/>
        <v>1</v>
      </c>
      <c r="H14" s="58"/>
      <c r="I14" s="61">
        <v>1</v>
      </c>
      <c r="J14" s="27"/>
      <c r="K14" s="27"/>
      <c r="L14" s="28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44</v>
      </c>
      <c r="D15" s="57" t="s">
        <v>39</v>
      </c>
      <c r="E15" s="12" t="s">
        <v>8</v>
      </c>
      <c r="F15" s="16">
        <v>1</v>
      </c>
      <c r="G15" s="42">
        <f t="shared" si="2"/>
        <v>2</v>
      </c>
      <c r="H15" s="58"/>
      <c r="I15" s="61"/>
      <c r="J15" s="27">
        <v>2</v>
      </c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48</v>
      </c>
      <c r="D16" s="57"/>
      <c r="E16" s="12" t="s">
        <v>8</v>
      </c>
      <c r="F16" s="16">
        <v>1</v>
      </c>
      <c r="G16" s="42">
        <f t="shared" si="2"/>
        <v>0.7</v>
      </c>
      <c r="H16" s="58"/>
      <c r="I16" s="61"/>
      <c r="J16" s="27"/>
      <c r="K16" s="27">
        <v>0.7</v>
      </c>
      <c r="L16" s="28"/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6" t="s">
        <v>50</v>
      </c>
      <c r="D17" s="57"/>
      <c r="E17" s="12" t="s">
        <v>8</v>
      </c>
      <c r="F17" s="16">
        <v>1</v>
      </c>
      <c r="G17" s="42">
        <f t="shared" si="2"/>
        <v>1</v>
      </c>
      <c r="H17" s="58"/>
      <c r="I17" s="61"/>
      <c r="J17" s="27"/>
      <c r="K17" s="27"/>
      <c r="L17" s="28">
        <v>1</v>
      </c>
      <c r="M17" s="26"/>
      <c r="N17" s="27"/>
      <c r="O17" s="27"/>
      <c r="P17" s="27"/>
      <c r="Q17" s="28"/>
    </row>
    <row r="18" spans="1:17" ht="20.100000000000001" customHeight="1">
      <c r="A18" s="49"/>
      <c r="B18" s="50" t="s">
        <v>31</v>
      </c>
      <c r="C18" s="51" t="s">
        <v>33</v>
      </c>
      <c r="D18" s="54"/>
      <c r="E18" s="12" t="s">
        <v>8</v>
      </c>
      <c r="F18" s="16">
        <v>1</v>
      </c>
      <c r="G18" s="42">
        <f t="shared" si="2"/>
        <v>1.5</v>
      </c>
      <c r="H18" s="58">
        <v>0.3</v>
      </c>
      <c r="I18" s="61">
        <v>0.3</v>
      </c>
      <c r="J18" s="27">
        <v>0.3</v>
      </c>
      <c r="K18" s="27">
        <v>0.3</v>
      </c>
      <c r="L18" s="28">
        <v>0.3</v>
      </c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51" t="s">
        <v>49</v>
      </c>
      <c r="D19" s="54"/>
      <c r="E19" s="12" t="s">
        <v>8</v>
      </c>
      <c r="F19" s="16">
        <v>1</v>
      </c>
      <c r="G19" s="42">
        <f t="shared" si="2"/>
        <v>0.2</v>
      </c>
      <c r="H19" s="58"/>
      <c r="I19" s="61"/>
      <c r="J19" s="27"/>
      <c r="K19" s="27"/>
      <c r="L19" s="28">
        <v>0.2</v>
      </c>
      <c r="M19" s="26"/>
      <c r="N19" s="27"/>
      <c r="O19" s="27"/>
      <c r="P19" s="27"/>
      <c r="Q19" s="28"/>
    </row>
    <row r="20" spans="1:17" ht="20.100000000000001" customHeight="1">
      <c r="A20" s="49"/>
      <c r="B20" s="50"/>
      <c r="C20" s="51" t="s">
        <v>46</v>
      </c>
      <c r="D20" s="63" t="s">
        <v>47</v>
      </c>
      <c r="E20" s="12" t="s">
        <v>8</v>
      </c>
      <c r="F20" s="16">
        <v>1</v>
      </c>
      <c r="G20" s="42">
        <f t="shared" si="2"/>
        <v>2</v>
      </c>
      <c r="H20" s="58"/>
      <c r="I20" s="61"/>
      <c r="J20" s="27"/>
      <c r="K20" s="27">
        <v>2</v>
      </c>
      <c r="L20" s="28"/>
      <c r="M20" s="26"/>
      <c r="N20" s="27"/>
      <c r="O20" s="27"/>
      <c r="P20" s="27"/>
      <c r="Q20" s="28"/>
    </row>
    <row r="21" spans="1:17" ht="20.100000000000001" customHeight="1">
      <c r="A21" s="49"/>
      <c r="B21" s="50"/>
      <c r="C21" s="51" t="s">
        <v>51</v>
      </c>
      <c r="D21" s="63" t="s">
        <v>52</v>
      </c>
      <c r="E21" s="12" t="s">
        <v>8</v>
      </c>
      <c r="F21" s="16">
        <v>1</v>
      </c>
      <c r="G21" s="42">
        <f t="shared" si="2"/>
        <v>3.2</v>
      </c>
      <c r="H21" s="58"/>
      <c r="I21" s="61"/>
      <c r="J21" s="27"/>
      <c r="K21" s="27"/>
      <c r="L21" s="28">
        <v>3.2</v>
      </c>
      <c r="M21" s="26"/>
      <c r="N21" s="27"/>
      <c r="O21" s="27"/>
      <c r="P21" s="27"/>
      <c r="Q21" s="28"/>
    </row>
    <row r="22" spans="1:17" ht="20.100000000000001" customHeight="1">
      <c r="A22" s="49" t="s">
        <v>16</v>
      </c>
      <c r="B22" s="50" t="s">
        <v>17</v>
      </c>
      <c r="C22" s="51" t="s">
        <v>27</v>
      </c>
      <c r="D22" s="51"/>
      <c r="E22" s="12"/>
      <c r="F22" s="31"/>
      <c r="G22" s="42">
        <f>IF(SUM(H22:L22)=0,"",SUM(H22:L22))</f>
        <v>1</v>
      </c>
      <c r="H22" s="27">
        <v>0.2</v>
      </c>
      <c r="I22" s="61">
        <v>0.2</v>
      </c>
      <c r="J22" s="27">
        <v>0.2</v>
      </c>
      <c r="K22" s="27">
        <v>0.2</v>
      </c>
      <c r="L22" s="28">
        <v>0.2</v>
      </c>
      <c r="M22" s="26"/>
      <c r="N22" s="27"/>
      <c r="O22" s="27"/>
      <c r="P22" s="27"/>
      <c r="Q22" s="28"/>
    </row>
    <row r="23" spans="1:17" ht="20.100000000000001" customHeight="1">
      <c r="A23" s="32" t="s">
        <v>25</v>
      </c>
      <c r="B23" s="9" t="s">
        <v>20</v>
      </c>
      <c r="C23" s="44"/>
      <c r="D23" s="29"/>
      <c r="E23" s="29"/>
      <c r="F23" s="14"/>
      <c r="G23" s="15" t="str">
        <f>IF(SUM(H23:L23)=0,"",SUM(H23:L23))</f>
        <v/>
      </c>
      <c r="H23" s="23"/>
      <c r="I23" s="59"/>
      <c r="J23" s="24"/>
      <c r="K23" s="24"/>
      <c r="L23" s="25"/>
      <c r="M23" s="23"/>
      <c r="N23" s="24"/>
      <c r="O23" s="24"/>
      <c r="P23" s="24"/>
      <c r="Q23" s="25"/>
    </row>
    <row r="24" spans="1:17" ht="20.100000000000001" customHeight="1">
      <c r="A24" s="33"/>
      <c r="B24" s="10" t="s">
        <v>24</v>
      </c>
      <c r="C24" s="45"/>
      <c r="D24" s="30"/>
      <c r="E24" s="30"/>
      <c r="F24" s="16"/>
      <c r="G24" s="43" t="str">
        <f t="shared" ref="G24" si="3">IF(SUM(H24:L24)=0,"",SUM(H24:L24))</f>
        <v/>
      </c>
      <c r="H24" s="26"/>
      <c r="I24" s="61"/>
      <c r="J24" s="27"/>
      <c r="K24" s="27"/>
      <c r="L24" s="28"/>
      <c r="M24" s="26"/>
      <c r="N24" s="27"/>
      <c r="O24" s="27"/>
      <c r="P24" s="27"/>
      <c r="Q24" s="28"/>
    </row>
    <row r="25" spans="1:17" ht="20.100000000000001" customHeight="1">
      <c r="A25" s="32" t="s">
        <v>18</v>
      </c>
      <c r="B25" s="36" t="s">
        <v>19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6"/>
    </row>
    <row r="26" spans="1:17" ht="20.100000000000001" customHeight="1">
      <c r="A26" s="33"/>
      <c r="B26" s="37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9"/>
    </row>
    <row r="27" spans="1:17" ht="20.100000000000001" customHeight="1">
      <c r="A27" s="35"/>
      <c r="B27" s="38"/>
      <c r="C27" s="70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2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2022-09-02T07:44:56Z</dcterms:modified>
</cp:coreProperties>
</file>