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🔴🔴work🔴🔴\"/>
    </mc:Choice>
  </mc:AlternateContent>
  <bookViews>
    <workbookView xWindow="0" yWindow="0" windowWidth="28800" windowHeight="12270"/>
  </bookViews>
  <sheets>
    <sheet name="주간업무" sheetId="10" r:id="rId1"/>
  </sheets>
  <definedNames>
    <definedName name="_xlnm._FilterDatabase" localSheetId="0" hidden="1">주간업무!$A$7:$Z$7</definedName>
  </definedNames>
  <calcPr calcId="152511"/>
</workbook>
</file>

<file path=xl/calcChain.xml><?xml version="1.0" encoding="utf-8"?>
<calcChain xmlns="http://schemas.openxmlformats.org/spreadsheetml/2006/main">
  <c r="G24" i="10" l="1"/>
  <c r="G25" i="10"/>
  <c r="G26" i="10"/>
  <c r="G27" i="10"/>
  <c r="G28" i="10"/>
  <c r="G29" i="10"/>
  <c r="G30" i="10"/>
  <c r="G31" i="10"/>
  <c r="G32" i="10"/>
  <c r="G33" i="10"/>
  <c r="G23" i="10" l="1"/>
  <c r="G17" i="10" l="1"/>
  <c r="G18" i="10"/>
  <c r="G19" i="10"/>
  <c r="G20" i="10"/>
  <c r="G21" i="10"/>
  <c r="G22" i="10"/>
  <c r="G16" i="10" l="1"/>
  <c r="G36" i="10" l="1"/>
  <c r="G15" i="10" l="1"/>
  <c r="G9" i="10" l="1"/>
  <c r="G10" i="10"/>
  <c r="G12" i="10" l="1"/>
  <c r="G11" i="10"/>
  <c r="G13" i="10" l="1"/>
  <c r="G14" i="10"/>
  <c r="G8" i="10"/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<sst xmlns="http://schemas.openxmlformats.org/spreadsheetml/2006/main" count="107" uniqueCount="52">
  <si>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</si>
  <si>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</si>
  <si>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</si>
  <si>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</si>
  <si>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</si>
  <si>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</si>
  <si>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</si>
  <si>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</si>
  <si>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</si>
  <si>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</si>
  <si>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</si>
  <si>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</si>
  <si>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</si>
  <si>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</si>
  <si>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</si>
  <si>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</si>
  <si>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</si>
  <si>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</si>
  <si>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</si>
  <si>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</si>
  <si>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</si>
  <si>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</si>
  <si>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</si>
  <si>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</si>
  <si>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</si>
  <si>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중</t>
  </si>
  <si>
    <t>완료</t>
    <phoneticPr fontId="3" type="noConversion"/>
  </si>
  <si>
    <t>중</t>
    <phoneticPr fontId="3" type="noConversion"/>
  </si>
  <si>
    <t>완료</t>
    <phoneticPr fontId="3" type="noConversion"/>
  </si>
  <si>
    <t>기업</t>
  </si>
  <si>
    <t>상</t>
  </si>
  <si>
    <t>[WBS-3697] 기업 홈페이지 모니터링 (8/24 시행) 조치사항 수정</t>
  </si>
  <si>
    <r>
      <t xml:space="preserve">서비스 운영 1본부 전명익   /   </t>
    </r>
    <r>
      <rPr>
        <sz val="12"/>
        <color theme="1"/>
        <rFont val="나눔고딕"/>
        <family val="3"/>
        <charset val="129"/>
      </rPr>
      <t>2022. 8. 29 ~ 2022. 9. 2</t>
    </r>
    <phoneticPr fontId="3" type="noConversion"/>
  </si>
  <si>
    <t>개인</t>
  </si>
  <si>
    <t>[WBS-3708]회사소개_지능가능경영전략_ESG 추진 체계 페이지 텍스트 수정</t>
  </si>
  <si>
    <t>[WBS-3709] 기업 Gigabiz 인터넷 내 이용요금 혜택영역 문구 삭제</t>
  </si>
  <si>
    <t>[WBS-3710] 집전화 프리 5000+유료 채널팩 레이어 팝업 내 내용 수정</t>
  </si>
  <si>
    <t>[WBS-3724] 모니터링 조치사항 (IoT, Security +, IDC/DCI 영역) 수정</t>
  </si>
  <si>
    <t>[WBS-3713][퍼블 요청] 위클리가이드 9월 1주차 업데이트</t>
  </si>
  <si>
    <t>[WBS-3757] 고객센터 클릭 시 활성화 표시 미노출 오류 수정</t>
  </si>
  <si>
    <t>[WBS/3712]개인, 회사소개, MO footer 내 B tv 광고안내 추가</t>
  </si>
  <si>
    <t>[WBS/3761] 인터넷/전화 내 상품 키 카피 수정</t>
  </si>
  <si>
    <t>[WBS/3601] B tv 광고안내 모바일 디자인 및 퍼블 수정 요청 드립니다.</t>
  </si>
  <si>
    <t>[WBS/3770] 인터넷/전화 서브메인 내 키카피 및 요금 변경</t>
  </si>
  <si>
    <t>[WBS/3779] C&amp;C 전달용 모바일 푸터 작업 요청</t>
  </si>
  <si>
    <t>[WBS-3775] 장기고객 이벤트 페이지 리모컨 이미지 변경</t>
  </si>
  <si>
    <t>[WBS-3777] TV 게임&amp;앱 TAP: TJ 노래방 썸네일 이미지 수정</t>
  </si>
  <si>
    <t>[WBS-3780] B tv ZEM 키즈 內 영어스쿨 및 영문 페이지 GNB 아코디언 메뉴 수정</t>
  </si>
  <si>
    <t>[WBS/3782] 디자인센터 비밀번호 초기화 안내 메일 이미지 내용 텍스트로 변경 요청</t>
  </si>
  <si>
    <t>[WBS/3784] 업무 위탁 안내 페이지 수정 요청</t>
  </si>
  <si>
    <t>[WBS-3785] 업종별 추천 서브메뉴 內 건물관리/주거시설 텍스트 잘림 수정</t>
  </si>
  <si>
    <r>
      <t>[WBS-3704] [</t>
    </r>
    <r>
      <rPr>
        <sz val="11"/>
        <color rgb="FF000000"/>
        <rFont val="돋움"/>
        <family val="3"/>
        <charset val="129"/>
      </rPr>
      <t>퍼블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요청</t>
    </r>
    <r>
      <rPr>
        <sz val="11"/>
        <color rgb="FF000000"/>
        <rFont val="Calibri"/>
        <family val="2"/>
      </rPr>
      <t>] 9</t>
    </r>
    <r>
      <rPr>
        <sz val="11"/>
        <color rgb="FF000000"/>
        <rFont val="돋움"/>
        <family val="3"/>
        <charset val="129"/>
      </rPr>
      <t>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추천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신작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</si>
</sst>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1"/>
      <color rgb="FF000000"/>
      <name val="Calibri"/>
      <family val="2"/>
    </font>
    <font>
      <sz val="11"/>
      <color rgb="FF000000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5" xfId="0" applyBorder="1" applyAlignment="1">
      <alignment horizontal="center" vertical="center"/>
    </xf>
    <xf numFmtId="178" fontId="0" fillId="4" borderId="25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9" fontId="6" fillId="0" borderId="30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9" xfId="0" applyNumberFormat="1" applyFont="1" applyFill="1" applyBorder="1" applyAlignment="1">
      <alignment horizontal="center" vertical="center"/>
    </xf>
    <xf numFmtId="9" fontId="6" fillId="0" borderId="3" xfId="2" applyFont="1" applyBorder="1" applyAlignment="1">
      <alignment horizontal="center" vertical="center" wrapText="1"/>
    </xf>
    <xf numFmtId="0" fontId="17" fillId="0" borderId="0" xfId="0" applyFont="1">
      <alignment vertical="center"/>
    </xf>
    <xf numFmtId="0" fontId="0" fillId="0" borderId="0" xfId="0" applyAlignment="1">
      <alignment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1"/>
  <sheetViews>
    <sheetView showGridLines="0" tabSelected="1" zoomScale="90" zoomScaleNormal="90" workbookViewId="0">
      <pane ySplit="7" topLeftCell="A8" activePane="bottomLeft" state="frozen"/>
      <selection pane="bottomLeft" activeCell="K13" sqref="K13"/>
    </sheetView>
  </sheetViews>
  <sheetFormatPr defaultColWidth="9" defaultRowHeight="16.5" x14ac:dyDescent="0.3"/>
  <cols>
    <col min="1" max="2" width="17.375" style="1" customWidth="1"/>
    <col min="3" max="3" width="57" style="1" customWidth="1"/>
    <col min="4" max="4" width="25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0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8"/>
      <c r="C2" s="61" t="s">
        <v>2</v>
      </c>
      <c r="D2" s="61"/>
      <c r="E2" s="26"/>
      <c r="G2" s="31">
        <v>1.5</v>
      </c>
      <c r="H2" s="32">
        <f>G2*0.625</f>
        <v>0.9375</v>
      </c>
      <c r="J2" s="8"/>
      <c r="K2" s="8"/>
      <c r="L2" s="8"/>
      <c r="M2" s="8"/>
      <c r="N2" s="8"/>
      <c r="O2" s="8"/>
      <c r="P2" s="8"/>
      <c r="Q2" s="5" t="s">
        <v>3</v>
      </c>
    </row>
    <row r="3" spans="1:17" ht="26.1" customHeight="1" x14ac:dyDescent="0.3">
      <c r="A3" s="13" t="s">
        <v>32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70" t="s">
        <v>4</v>
      </c>
      <c r="B4" s="71"/>
      <c r="C4" s="71"/>
      <c r="D4" s="71"/>
      <c r="E4" s="72"/>
      <c r="F4" s="67" t="s">
        <v>5</v>
      </c>
      <c r="G4" s="68"/>
      <c r="H4" s="68"/>
      <c r="I4" s="68"/>
      <c r="J4" s="68"/>
      <c r="K4" s="68"/>
      <c r="L4" s="68"/>
      <c r="M4" s="68"/>
      <c r="N4" s="68"/>
      <c r="O4" s="68"/>
      <c r="P4" s="68"/>
      <c r="Q4" s="69"/>
    </row>
    <row r="5" spans="1:17" ht="18" customHeight="1" x14ac:dyDescent="0.3">
      <c r="A5" s="73"/>
      <c r="B5" s="74"/>
      <c r="C5" s="74"/>
      <c r="D5" s="74"/>
      <c r="E5" s="75"/>
      <c r="F5" s="67" t="s">
        <v>6</v>
      </c>
      <c r="G5" s="68"/>
      <c r="H5" s="68"/>
      <c r="I5" s="68"/>
      <c r="J5" s="68"/>
      <c r="K5" s="68"/>
      <c r="L5" s="69"/>
      <c r="M5" s="67" t="s">
        <v>7</v>
      </c>
      <c r="N5" s="68"/>
      <c r="O5" s="68"/>
      <c r="P5" s="68"/>
      <c r="Q5" s="69"/>
    </row>
    <row r="6" spans="1:17" ht="18" customHeight="1" x14ac:dyDescent="0.3">
      <c r="A6" s="62" t="s">
        <v>8</v>
      </c>
      <c r="B6" s="62" t="s">
        <v>9</v>
      </c>
      <c r="C6" s="62" t="s">
        <v>10</v>
      </c>
      <c r="D6" s="64" t="s">
        <v>11</v>
      </c>
      <c r="E6" s="66" t="s">
        <v>12</v>
      </c>
      <c r="F6" s="66" t="s">
        <v>13</v>
      </c>
      <c r="G6" s="17" t="s">
        <v>14</v>
      </c>
      <c r="H6" s="42" t="s">
        <v>15</v>
      </c>
      <c r="I6" s="35" t="s">
        <v>16</v>
      </c>
      <c r="J6" s="35" t="s">
        <v>17</v>
      </c>
      <c r="K6" s="35" t="s">
        <v>18</v>
      </c>
      <c r="L6" s="47" t="s">
        <v>19</v>
      </c>
      <c r="M6" s="42" t="s">
        <v>15</v>
      </c>
      <c r="N6" s="35" t="s">
        <v>16</v>
      </c>
      <c r="O6" s="35" t="s">
        <v>17</v>
      </c>
      <c r="P6" s="35" t="s">
        <v>18</v>
      </c>
      <c r="Q6" s="47" t="s">
        <v>19</v>
      </c>
    </row>
    <row r="7" spans="1:17" ht="18" customHeight="1" x14ac:dyDescent="0.3">
      <c r="A7" s="63"/>
      <c r="B7" s="63"/>
      <c r="C7" s="63"/>
      <c r="D7" s="65"/>
      <c r="E7" s="65"/>
      <c r="F7" s="65"/>
      <c r="G7" s="18">
        <f t="shared" ref="G7:Q7" si="0">SUM(G8:G40)</f>
        <v>25</v>
      </c>
      <c r="H7" s="43">
        <f t="shared" si="0"/>
        <v>5</v>
      </c>
      <c r="I7" s="36">
        <f t="shared" si="0"/>
        <v>5</v>
      </c>
      <c r="J7" s="36">
        <f t="shared" si="0"/>
        <v>5</v>
      </c>
      <c r="K7" s="36">
        <f t="shared" si="0"/>
        <v>5</v>
      </c>
      <c r="L7" s="48">
        <f t="shared" si="0"/>
        <v>5</v>
      </c>
      <c r="M7" s="43">
        <f t="shared" si="0"/>
        <v>0</v>
      </c>
      <c r="N7" s="36">
        <f t="shared" si="0"/>
        <v>0</v>
      </c>
      <c r="O7" s="36">
        <f t="shared" si="0"/>
        <v>0</v>
      </c>
      <c r="P7" s="36">
        <f t="shared" si="0"/>
        <v>0</v>
      </c>
      <c r="Q7" s="48">
        <f t="shared" si="0"/>
        <v>0</v>
      </c>
    </row>
    <row r="8" spans="1:17" ht="20.100000000000001" customHeight="1" x14ac:dyDescent="0.3">
      <c r="A8" s="23" t="s">
        <v>20</v>
      </c>
      <c r="B8" s="9" t="s">
        <v>33</v>
      </c>
      <c r="C8" t="s">
        <v>34</v>
      </c>
      <c r="D8" s="19"/>
      <c r="E8" s="11" t="s">
        <v>25</v>
      </c>
      <c r="F8" s="14" t="s">
        <v>26</v>
      </c>
      <c r="G8" s="41">
        <f>IF(SUM(H8:L8)=0,"",SUM(H8:L8))</f>
        <v>2</v>
      </c>
      <c r="H8" s="45">
        <v>2</v>
      </c>
      <c r="I8" s="33"/>
      <c r="J8" s="33"/>
      <c r="K8" s="33"/>
      <c r="L8" s="49"/>
      <c r="M8" s="33"/>
      <c r="N8" s="33"/>
      <c r="O8" s="33"/>
      <c r="P8" s="33"/>
      <c r="Q8" s="51"/>
    </row>
    <row r="9" spans="1:17" ht="20.100000000000001" customHeight="1" x14ac:dyDescent="0.3">
      <c r="A9" s="24"/>
      <c r="B9" s="10" t="s">
        <v>29</v>
      </c>
      <c r="C9" t="s">
        <v>35</v>
      </c>
      <c r="D9" s="20"/>
      <c r="E9" s="12" t="s">
        <v>25</v>
      </c>
      <c r="F9" s="40" t="s">
        <v>28</v>
      </c>
      <c r="G9" s="39">
        <f>IF(SUM(H9:L9)=0,"",SUM(H9:L9))</f>
        <v>1</v>
      </c>
      <c r="H9" s="46">
        <v>1</v>
      </c>
      <c r="I9" s="34"/>
      <c r="J9" s="34"/>
      <c r="K9" s="34"/>
      <c r="L9" s="50"/>
      <c r="M9" s="44"/>
      <c r="N9" s="34"/>
      <c r="O9" s="34"/>
      <c r="P9" s="34"/>
      <c r="Q9" s="50"/>
    </row>
    <row r="10" spans="1:17" ht="20.100000000000001" customHeight="1" x14ac:dyDescent="0.3">
      <c r="A10" s="24"/>
      <c r="B10" s="10" t="s">
        <v>33</v>
      </c>
      <c r="C10" t="s">
        <v>36</v>
      </c>
      <c r="D10" s="20"/>
      <c r="E10" s="12" t="s">
        <v>30</v>
      </c>
      <c r="F10" s="15" t="s">
        <v>28</v>
      </c>
      <c r="G10" s="39">
        <f t="shared" ref="G10:G14" si="1">IF(SUM(H10:L10)=0,"",SUM(H10:L10))</f>
        <v>2</v>
      </c>
      <c r="H10" s="46">
        <v>2</v>
      </c>
      <c r="I10" s="34"/>
      <c r="J10" s="34"/>
      <c r="K10" s="34"/>
      <c r="L10" s="50"/>
      <c r="M10" s="44"/>
      <c r="N10" s="34"/>
      <c r="O10" s="34"/>
      <c r="P10" s="34"/>
      <c r="Q10" s="50"/>
    </row>
    <row r="11" spans="1:17" ht="20.100000000000001" customHeight="1" x14ac:dyDescent="0.3">
      <c r="A11" s="24"/>
      <c r="B11" s="10" t="s">
        <v>29</v>
      </c>
      <c r="C11" t="s">
        <v>31</v>
      </c>
      <c r="D11" s="20"/>
      <c r="E11" s="12" t="s">
        <v>25</v>
      </c>
      <c r="F11" s="15" t="s">
        <v>28</v>
      </c>
      <c r="G11" s="39">
        <f t="shared" si="1"/>
        <v>2</v>
      </c>
      <c r="H11" s="44"/>
      <c r="I11" s="34">
        <v>2</v>
      </c>
      <c r="J11" s="34"/>
      <c r="K11" s="34"/>
      <c r="L11" s="50"/>
      <c r="M11" s="44"/>
      <c r="N11" s="34"/>
      <c r="O11" s="34"/>
      <c r="P11" s="34"/>
      <c r="Q11" s="50"/>
    </row>
    <row r="12" spans="1:17" ht="20.100000000000001" customHeight="1" x14ac:dyDescent="0.3">
      <c r="A12" s="24"/>
      <c r="B12" s="10" t="s">
        <v>29</v>
      </c>
      <c r="C12" t="s">
        <v>37</v>
      </c>
      <c r="D12" s="20"/>
      <c r="E12" s="12" t="s">
        <v>27</v>
      </c>
      <c r="F12" s="15" t="s">
        <v>28</v>
      </c>
      <c r="G12" s="39">
        <f>IF(SUM(H12:L12)=0,"",SUM(H12:L12))</f>
        <v>1</v>
      </c>
      <c r="H12" s="44"/>
      <c r="I12" s="34">
        <v>1</v>
      </c>
      <c r="J12" s="34"/>
      <c r="K12" s="34"/>
      <c r="L12" s="50"/>
      <c r="M12" s="44"/>
      <c r="N12" s="34"/>
      <c r="O12" s="34"/>
      <c r="P12" s="34"/>
      <c r="Q12" s="50"/>
    </row>
    <row r="13" spans="1:17" ht="20.100000000000001" customHeight="1" x14ac:dyDescent="0.3">
      <c r="A13" s="24"/>
      <c r="B13" s="10" t="s">
        <v>33</v>
      </c>
      <c r="C13" s="53" t="s">
        <v>51</v>
      </c>
      <c r="D13" s="20"/>
      <c r="E13" s="12" t="s">
        <v>25</v>
      </c>
      <c r="F13" s="52" t="s">
        <v>28</v>
      </c>
      <c r="G13" s="39">
        <f t="shared" si="1"/>
        <v>2</v>
      </c>
      <c r="H13" s="44"/>
      <c r="I13" s="34">
        <v>2</v>
      </c>
      <c r="J13" s="34"/>
      <c r="K13" s="34"/>
      <c r="L13" s="50"/>
      <c r="M13" s="44"/>
      <c r="N13" s="34"/>
      <c r="O13" s="34"/>
      <c r="P13" s="34"/>
      <c r="Q13" s="50"/>
    </row>
    <row r="14" spans="1:17" ht="20.100000000000001" customHeight="1" x14ac:dyDescent="0.3">
      <c r="A14" s="24"/>
      <c r="B14" s="10" t="s">
        <v>33</v>
      </c>
      <c r="C14" t="s">
        <v>38</v>
      </c>
      <c r="D14" s="20"/>
      <c r="E14" s="12" t="s">
        <v>25</v>
      </c>
      <c r="F14" s="15" t="s">
        <v>28</v>
      </c>
      <c r="G14" s="39">
        <f t="shared" si="1"/>
        <v>1</v>
      </c>
      <c r="H14" s="44"/>
      <c r="I14" s="34"/>
      <c r="J14" s="34">
        <v>1</v>
      </c>
      <c r="L14" s="50"/>
      <c r="M14" s="44"/>
      <c r="N14" s="34"/>
      <c r="O14" s="34"/>
      <c r="P14" s="34"/>
      <c r="Q14" s="50"/>
    </row>
    <row r="15" spans="1:17" ht="20.100000000000001" customHeight="1" x14ac:dyDescent="0.3">
      <c r="A15" s="24"/>
      <c r="B15" s="10" t="s">
        <v>29</v>
      </c>
      <c r="C15" t="s">
        <v>39</v>
      </c>
      <c r="D15" s="20"/>
      <c r="E15" s="12" t="s">
        <v>25</v>
      </c>
      <c r="F15" s="15" t="s">
        <v>28</v>
      </c>
      <c r="G15" s="39">
        <f>IF(SUM(H15:L15)=0,"",SUM(H15:L15))</f>
        <v>1</v>
      </c>
      <c r="H15" s="44"/>
      <c r="I15" s="34"/>
      <c r="J15" s="34">
        <v>1</v>
      </c>
      <c r="K15" s="34"/>
      <c r="L15" s="50"/>
      <c r="M15" s="44"/>
      <c r="N15" s="34"/>
      <c r="O15" s="34"/>
      <c r="P15" s="34"/>
      <c r="Q15" s="50"/>
    </row>
    <row r="16" spans="1:17" ht="20.100000000000001" customHeight="1" x14ac:dyDescent="0.3">
      <c r="A16" s="24"/>
      <c r="B16" s="10" t="s">
        <v>33</v>
      </c>
      <c r="C16" t="s">
        <v>40</v>
      </c>
      <c r="D16" s="20"/>
      <c r="E16" s="12" t="s">
        <v>30</v>
      </c>
      <c r="F16" s="15" t="s">
        <v>28</v>
      </c>
      <c r="G16" s="39">
        <f>IF(SUM(H16:L16)=0,"",SUM(H16:L16))</f>
        <v>6</v>
      </c>
      <c r="H16" s="44"/>
      <c r="I16" s="34"/>
      <c r="J16" s="34">
        <v>3</v>
      </c>
      <c r="K16" s="34">
        <v>3</v>
      </c>
      <c r="L16" s="50"/>
      <c r="M16" s="44"/>
      <c r="N16" s="34"/>
      <c r="O16" s="34"/>
      <c r="P16" s="34"/>
      <c r="Q16" s="50"/>
    </row>
    <row r="17" spans="1:17" ht="20.100000000000001" customHeight="1" x14ac:dyDescent="0.3">
      <c r="A17" s="24"/>
      <c r="B17" s="10" t="s">
        <v>33</v>
      </c>
      <c r="C17" s="30" t="s">
        <v>41</v>
      </c>
      <c r="D17" s="20"/>
      <c r="E17" s="12" t="s">
        <v>25</v>
      </c>
      <c r="F17" s="15" t="s">
        <v>26</v>
      </c>
      <c r="G17" s="39">
        <f t="shared" ref="G17:G33" si="2">IF(SUM(H17:L17)=0,"",SUM(H17:L17))</f>
        <v>1</v>
      </c>
      <c r="H17" s="44"/>
      <c r="I17" s="34"/>
      <c r="J17" s="34"/>
      <c r="K17" s="34">
        <v>1</v>
      </c>
      <c r="L17" s="50"/>
      <c r="M17" s="44"/>
      <c r="N17" s="34"/>
      <c r="O17" s="34"/>
      <c r="P17" s="34"/>
      <c r="Q17" s="50"/>
    </row>
    <row r="18" spans="1:17" ht="20.100000000000001" customHeight="1" x14ac:dyDescent="0.3">
      <c r="A18" s="24"/>
      <c r="B18" s="10" t="s">
        <v>33</v>
      </c>
      <c r="C18" t="s">
        <v>42</v>
      </c>
      <c r="D18" s="20"/>
      <c r="E18" s="12" t="s">
        <v>3</v>
      </c>
      <c r="F18" s="15" t="s">
        <v>26</v>
      </c>
      <c r="G18" s="39">
        <f t="shared" si="2"/>
        <v>1</v>
      </c>
      <c r="H18" s="44"/>
      <c r="I18" s="34"/>
      <c r="J18" s="34"/>
      <c r="K18" s="34">
        <v>1</v>
      </c>
      <c r="L18" s="50"/>
      <c r="M18" s="44"/>
      <c r="N18" s="34"/>
      <c r="O18" s="34"/>
      <c r="P18" s="34"/>
      <c r="Q18" s="50"/>
    </row>
    <row r="19" spans="1:17" ht="20.100000000000001" customHeight="1" x14ac:dyDescent="0.3">
      <c r="A19" s="24"/>
      <c r="B19" s="10" t="s">
        <v>33</v>
      </c>
      <c r="C19" t="s">
        <v>43</v>
      </c>
      <c r="D19" s="20"/>
      <c r="E19" s="12" t="s">
        <v>3</v>
      </c>
      <c r="F19" s="15" t="s">
        <v>26</v>
      </c>
      <c r="G19" s="39">
        <f t="shared" si="2"/>
        <v>1</v>
      </c>
      <c r="H19" s="44"/>
      <c r="I19" s="34"/>
      <c r="J19" s="34"/>
      <c r="K19" s="34"/>
      <c r="L19" s="50">
        <v>1</v>
      </c>
      <c r="M19" s="44"/>
      <c r="N19" s="34"/>
      <c r="O19" s="34"/>
      <c r="P19" s="34"/>
      <c r="Q19" s="50"/>
    </row>
    <row r="20" spans="1:17" ht="20.100000000000001" customHeight="1" x14ac:dyDescent="0.3">
      <c r="A20" s="24"/>
      <c r="B20" s="10" t="s">
        <v>33</v>
      </c>
      <c r="C20" t="s">
        <v>44</v>
      </c>
      <c r="D20" s="20"/>
      <c r="E20" s="12" t="s">
        <v>3</v>
      </c>
      <c r="F20" s="15" t="s">
        <v>26</v>
      </c>
      <c r="G20" s="39">
        <f t="shared" si="2"/>
        <v>0.5</v>
      </c>
      <c r="H20" s="44"/>
      <c r="I20" s="34"/>
      <c r="J20" s="34"/>
      <c r="K20" s="34"/>
      <c r="L20" s="50">
        <v>0.5</v>
      </c>
      <c r="M20" s="44"/>
      <c r="N20" s="34"/>
      <c r="O20" s="34"/>
      <c r="P20" s="34"/>
      <c r="Q20" s="50"/>
    </row>
    <row r="21" spans="1:17" x14ac:dyDescent="0.3">
      <c r="A21" s="24"/>
      <c r="B21" s="10" t="s">
        <v>33</v>
      </c>
      <c r="C21" t="s">
        <v>45</v>
      </c>
      <c r="D21" s="20"/>
      <c r="E21" s="12" t="s">
        <v>3</v>
      </c>
      <c r="F21" s="15" t="s">
        <v>26</v>
      </c>
      <c r="G21" s="39">
        <f t="shared" si="2"/>
        <v>1</v>
      </c>
      <c r="H21" s="44"/>
      <c r="I21" s="34"/>
      <c r="J21" s="34"/>
      <c r="K21" s="34"/>
      <c r="L21" s="50">
        <v>1</v>
      </c>
      <c r="M21" s="44"/>
      <c r="N21" s="34"/>
      <c r="O21" s="34"/>
      <c r="P21" s="34"/>
      <c r="Q21" s="50"/>
    </row>
    <row r="22" spans="1:17" ht="20.100000000000001" customHeight="1" x14ac:dyDescent="0.3">
      <c r="A22" s="24"/>
      <c r="B22" s="10" t="s">
        <v>33</v>
      </c>
      <c r="C22" t="s">
        <v>46</v>
      </c>
      <c r="D22" s="20"/>
      <c r="E22" s="12" t="s">
        <v>3</v>
      </c>
      <c r="F22" s="15" t="s">
        <v>26</v>
      </c>
      <c r="G22" s="39">
        <f t="shared" si="2"/>
        <v>0.5</v>
      </c>
      <c r="H22" s="44"/>
      <c r="I22" s="34"/>
      <c r="J22" s="34"/>
      <c r="K22" s="34"/>
      <c r="L22" s="50">
        <v>0.5</v>
      </c>
      <c r="M22" s="44"/>
      <c r="N22" s="34"/>
      <c r="O22" s="34"/>
      <c r="P22" s="34"/>
      <c r="Q22" s="50"/>
    </row>
    <row r="23" spans="1:17" ht="20.100000000000001" customHeight="1" x14ac:dyDescent="0.3">
      <c r="A23" s="24"/>
      <c r="B23" s="10" t="s">
        <v>33</v>
      </c>
      <c r="C23" t="s">
        <v>47</v>
      </c>
      <c r="D23" s="20"/>
      <c r="E23" s="12" t="s">
        <v>25</v>
      </c>
      <c r="F23" s="15" t="s">
        <v>26</v>
      </c>
      <c r="G23" s="39">
        <f t="shared" si="2"/>
        <v>0.5</v>
      </c>
      <c r="H23" s="44"/>
      <c r="I23" s="34"/>
      <c r="J23" s="34"/>
      <c r="K23" s="34"/>
      <c r="L23" s="50">
        <v>0.5</v>
      </c>
      <c r="M23" s="44"/>
      <c r="N23" s="34"/>
      <c r="O23" s="34"/>
      <c r="P23" s="34"/>
      <c r="Q23" s="50"/>
    </row>
    <row r="24" spans="1:17" ht="20.100000000000001" customHeight="1" x14ac:dyDescent="0.3">
      <c r="A24" s="24"/>
      <c r="B24" s="10" t="s">
        <v>33</v>
      </c>
      <c r="C24" s="54" t="s">
        <v>48</v>
      </c>
      <c r="D24" s="20"/>
      <c r="E24" s="12" t="s">
        <v>25</v>
      </c>
      <c r="F24" s="15" t="s">
        <v>26</v>
      </c>
      <c r="G24" s="39">
        <f t="shared" si="2"/>
        <v>0.5</v>
      </c>
      <c r="H24" s="44"/>
      <c r="I24" s="34"/>
      <c r="J24" s="34"/>
      <c r="K24" s="34"/>
      <c r="L24" s="50">
        <v>0.5</v>
      </c>
      <c r="M24" s="44"/>
      <c r="N24" s="34"/>
      <c r="O24" s="34"/>
      <c r="P24" s="34"/>
      <c r="Q24" s="50"/>
    </row>
    <row r="25" spans="1:17" ht="20.100000000000001" customHeight="1" x14ac:dyDescent="0.3">
      <c r="A25" s="24"/>
      <c r="B25" s="10" t="s">
        <v>33</v>
      </c>
      <c r="C25" t="s">
        <v>49</v>
      </c>
      <c r="D25" s="20"/>
      <c r="E25" s="12" t="s">
        <v>25</v>
      </c>
      <c r="F25" s="15" t="s">
        <v>26</v>
      </c>
      <c r="G25" s="39">
        <f t="shared" si="2"/>
        <v>0.5</v>
      </c>
      <c r="H25" s="44"/>
      <c r="I25" s="34"/>
      <c r="J25" s="34"/>
      <c r="K25" s="34"/>
      <c r="L25" s="50">
        <v>0.5</v>
      </c>
      <c r="M25" s="44"/>
      <c r="N25" s="34"/>
      <c r="O25" s="34"/>
      <c r="P25" s="34"/>
      <c r="Q25" s="50"/>
    </row>
    <row r="26" spans="1:17" ht="20.100000000000001" customHeight="1" x14ac:dyDescent="0.3">
      <c r="A26" s="24"/>
      <c r="B26" s="10" t="s">
        <v>29</v>
      </c>
      <c r="C26" t="s">
        <v>50</v>
      </c>
      <c r="D26" s="20"/>
      <c r="E26" s="12" t="s">
        <v>25</v>
      </c>
      <c r="F26" s="15" t="s">
        <v>26</v>
      </c>
      <c r="G26" s="39">
        <f t="shared" si="2"/>
        <v>0.5</v>
      </c>
      <c r="H26" s="44"/>
      <c r="I26" s="34"/>
      <c r="J26" s="34"/>
      <c r="K26" s="34"/>
      <c r="L26" s="50">
        <v>0.5</v>
      </c>
      <c r="M26" s="44"/>
      <c r="N26" s="34"/>
      <c r="O26" s="34"/>
      <c r="P26" s="34"/>
      <c r="Q26" s="50"/>
    </row>
    <row r="27" spans="1:17" x14ac:dyDescent="0.3">
      <c r="A27" s="24"/>
      <c r="B27" s="10"/>
      <c r="C27"/>
      <c r="D27" s="20"/>
      <c r="E27" s="12"/>
      <c r="F27" s="21"/>
      <c r="G27" s="39" t="str">
        <f t="shared" si="2"/>
        <v/>
      </c>
      <c r="H27" s="44"/>
      <c r="I27" s="34"/>
      <c r="J27" s="34"/>
      <c r="K27" s="34"/>
      <c r="L27" s="50"/>
      <c r="M27" s="44"/>
      <c r="N27" s="34"/>
      <c r="O27" s="34"/>
      <c r="P27" s="34"/>
      <c r="Q27" s="50"/>
    </row>
    <row r="28" spans="1:17" x14ac:dyDescent="0.3">
      <c r="A28" s="24"/>
      <c r="B28" s="10"/>
      <c r="C28" s="20"/>
      <c r="D28" s="20"/>
      <c r="E28" s="12"/>
      <c r="F28" s="21"/>
      <c r="G28" s="39" t="str">
        <f t="shared" si="2"/>
        <v/>
      </c>
      <c r="H28" s="44"/>
      <c r="I28" s="34"/>
      <c r="J28" s="34"/>
      <c r="K28" s="34"/>
      <c r="L28" s="50"/>
      <c r="M28" s="44"/>
      <c r="N28" s="34"/>
      <c r="O28" s="34"/>
      <c r="P28" s="34"/>
      <c r="Q28" s="50"/>
    </row>
    <row r="29" spans="1:17" x14ac:dyDescent="0.3">
      <c r="A29" s="24"/>
      <c r="B29" s="10"/>
      <c r="C29" s="20"/>
      <c r="D29" s="20"/>
      <c r="E29" s="12"/>
      <c r="F29" s="21"/>
      <c r="G29" s="39" t="str">
        <f t="shared" si="2"/>
        <v/>
      </c>
      <c r="H29" s="44"/>
      <c r="I29" s="34"/>
      <c r="J29" s="34"/>
      <c r="K29" s="34"/>
      <c r="L29" s="50"/>
      <c r="M29" s="44"/>
      <c r="N29" s="34"/>
      <c r="O29" s="34"/>
      <c r="P29" s="34"/>
      <c r="Q29" s="50"/>
    </row>
    <row r="30" spans="1:17" x14ac:dyDescent="0.3">
      <c r="A30" s="24"/>
      <c r="B30" s="10"/>
      <c r="C30" s="20"/>
      <c r="D30" s="20"/>
      <c r="E30" s="12"/>
      <c r="F30" s="21"/>
      <c r="G30" s="39" t="str">
        <f t="shared" si="2"/>
        <v/>
      </c>
      <c r="H30" s="44"/>
      <c r="I30" s="34"/>
      <c r="J30" s="34"/>
      <c r="K30" s="34"/>
      <c r="L30" s="50"/>
      <c r="M30" s="44"/>
      <c r="N30" s="34"/>
      <c r="O30" s="34"/>
      <c r="P30" s="34"/>
      <c r="Q30" s="50"/>
    </row>
    <row r="31" spans="1:17" x14ac:dyDescent="0.3">
      <c r="A31" s="24"/>
      <c r="B31" s="10"/>
      <c r="C31" s="20"/>
      <c r="D31" s="20"/>
      <c r="E31" s="12"/>
      <c r="F31" s="21"/>
      <c r="G31" s="39" t="str">
        <f t="shared" si="2"/>
        <v/>
      </c>
      <c r="H31" s="44"/>
      <c r="I31" s="34"/>
      <c r="J31" s="34"/>
      <c r="K31" s="34"/>
      <c r="L31" s="50"/>
      <c r="M31" s="44"/>
      <c r="N31" s="34"/>
      <c r="O31" s="34"/>
      <c r="P31" s="34"/>
      <c r="Q31" s="50"/>
    </row>
    <row r="32" spans="1:17" x14ac:dyDescent="0.3">
      <c r="A32" s="24"/>
      <c r="B32" s="10"/>
      <c r="C32" s="20"/>
      <c r="D32" s="20"/>
      <c r="E32" s="12"/>
      <c r="F32" s="21"/>
      <c r="G32" s="39" t="str">
        <f t="shared" si="2"/>
        <v/>
      </c>
      <c r="H32" s="44"/>
      <c r="I32" s="34"/>
      <c r="J32" s="34"/>
      <c r="K32" s="34"/>
      <c r="L32" s="50"/>
      <c r="M32" s="44"/>
      <c r="N32" s="34"/>
      <c r="O32" s="34"/>
      <c r="P32" s="34"/>
      <c r="Q32" s="50"/>
    </row>
    <row r="33" spans="1:17" x14ac:dyDescent="0.3">
      <c r="A33" s="24"/>
      <c r="B33" s="10"/>
      <c r="C33" s="20"/>
      <c r="D33" s="20"/>
      <c r="E33" s="12"/>
      <c r="F33" s="21"/>
      <c r="G33" s="39" t="str">
        <f t="shared" si="2"/>
        <v/>
      </c>
      <c r="H33" s="44"/>
      <c r="I33" s="34"/>
      <c r="J33" s="34"/>
      <c r="K33" s="34"/>
      <c r="L33" s="50"/>
      <c r="M33" s="44"/>
      <c r="N33" s="34"/>
      <c r="O33" s="34"/>
      <c r="P33" s="34"/>
      <c r="Q33" s="50"/>
    </row>
    <row r="34" spans="1:17" x14ac:dyDescent="0.3">
      <c r="A34" s="24"/>
      <c r="B34" s="10"/>
      <c r="C34" s="20"/>
      <c r="D34" s="20"/>
      <c r="E34" s="12"/>
      <c r="F34" s="21"/>
      <c r="G34" s="16"/>
      <c r="H34" s="44"/>
      <c r="I34" s="34"/>
      <c r="J34" s="34"/>
      <c r="K34" s="34"/>
      <c r="L34" s="50"/>
      <c r="M34" s="44"/>
      <c r="N34" s="34"/>
      <c r="O34" s="34"/>
      <c r="P34" s="34"/>
      <c r="Q34" s="50"/>
    </row>
    <row r="35" spans="1:17" x14ac:dyDescent="0.3">
      <c r="A35" s="24"/>
      <c r="B35" s="10"/>
      <c r="C35" s="20"/>
      <c r="D35" s="20"/>
      <c r="E35" s="12"/>
      <c r="F35" s="21"/>
      <c r="G35" s="16"/>
      <c r="H35" s="44"/>
      <c r="I35" s="34"/>
      <c r="J35" s="34"/>
      <c r="K35" s="34"/>
      <c r="L35" s="50"/>
      <c r="M35" s="44"/>
      <c r="N35" s="34"/>
      <c r="O35" s="34"/>
      <c r="P35" s="34"/>
      <c r="Q35" s="50"/>
    </row>
    <row r="36" spans="1:17" x14ac:dyDescent="0.3">
      <c r="A36" s="24"/>
      <c r="B36" s="10"/>
      <c r="C36" s="20"/>
      <c r="D36" s="20"/>
      <c r="E36" s="12"/>
      <c r="F36" s="21"/>
      <c r="G36" s="16" t="str">
        <f t="shared" ref="G36" si="3">IF(SUM(H36:L36)=0,"",SUM(H36:L36))</f>
        <v/>
      </c>
      <c r="H36" s="44"/>
      <c r="I36" s="34"/>
      <c r="J36" s="34"/>
      <c r="K36" s="34"/>
      <c r="L36" s="50"/>
      <c r="M36" s="44"/>
      <c r="N36" s="34"/>
      <c r="O36" s="34"/>
      <c r="P36" s="34"/>
      <c r="Q36" s="50"/>
    </row>
    <row r="37" spans="1:17" x14ac:dyDescent="0.3">
      <c r="A37" s="22" t="s">
        <v>21</v>
      </c>
      <c r="B37" s="9" t="s">
        <v>22</v>
      </c>
      <c r="C37" s="19"/>
      <c r="D37" s="19"/>
      <c r="E37" s="19"/>
      <c r="F37" s="14"/>
      <c r="G37" s="37"/>
      <c r="H37" s="45"/>
      <c r="I37" s="33"/>
      <c r="J37" s="33"/>
      <c r="K37" s="33"/>
      <c r="L37" s="49"/>
      <c r="M37" s="45"/>
      <c r="N37" s="33"/>
      <c r="O37" s="33"/>
      <c r="P37" s="33"/>
      <c r="Q37" s="49"/>
    </row>
    <row r="38" spans="1:17" x14ac:dyDescent="0.3">
      <c r="A38" s="25"/>
      <c r="B38" s="10" t="s">
        <v>23</v>
      </c>
      <c r="C38" s="20"/>
      <c r="D38" s="20"/>
      <c r="E38" s="20"/>
      <c r="F38" s="15"/>
      <c r="G38" s="16"/>
      <c r="H38" s="44"/>
      <c r="I38" s="34"/>
      <c r="J38" s="34"/>
      <c r="K38" s="34"/>
      <c r="L38" s="50"/>
      <c r="M38" s="44"/>
      <c r="N38" s="34"/>
      <c r="O38" s="34"/>
      <c r="P38" s="34"/>
      <c r="Q38" s="50"/>
    </row>
    <row r="39" spans="1:17" x14ac:dyDescent="0.3">
      <c r="A39" s="22" t="s">
        <v>24</v>
      </c>
      <c r="B39" s="28"/>
      <c r="C39" s="55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7"/>
    </row>
    <row r="40" spans="1:17" x14ac:dyDescent="0.3">
      <c r="A40" s="27"/>
      <c r="B40" s="29"/>
      <c r="C40" s="58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60"/>
    </row>
    <row r="41" spans="1:17" x14ac:dyDescent="0.3">
      <c r="C41" s="38"/>
    </row>
  </sheetData>
  <mergeCells count="13">
    <mergeCell ref="C39:Q39"/>
    <mergeCell ref="C40:Q4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6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user</cp:lastModifiedBy>
  <cp:revision/>
  <dcterms:created xsi:type="dcterms:W3CDTF">2018-06-30T07:43:36Z</dcterms:created>
  <dcterms:modified xsi:type="dcterms:W3CDTF">2022-09-02T09:05:31Z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