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문서\주간보고\"/>
    </mc:Choice>
  </mc:AlternateContent>
  <xr:revisionPtr revIDLastSave="0" documentId="13_ncr:1_{D07CE536-15C4-414A-B244-364EB5A9AA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F16" i="10"/>
  <c r="F17" i="10"/>
  <c r="F18" i="10"/>
  <c r="F14" i="10"/>
  <c r="F15" i="10"/>
  <c r="F19" i="10"/>
  <c r="F20" i="10"/>
  <c r="F21" i="10"/>
  <c r="F22" i="10"/>
  <c r="F12" i="10"/>
  <c r="F11" i="10"/>
  <c r="F13" i="10"/>
  <c r="F28" i="10"/>
  <c r="F29" i="10"/>
  <c r="F30" i="10"/>
  <c r="F31" i="10"/>
  <c r="F32" i="10"/>
  <c r="F10" i="10"/>
  <c r="G2" i="10"/>
  <c r="L7" i="10"/>
  <c r="F9" i="10"/>
  <c r="F8" i="10" l="1"/>
  <c r="F34" i="10" l="1"/>
  <c r="F33" i="10" l="1"/>
  <c r="F35" i="10"/>
  <c r="F36" i="10"/>
  <c r="M7" i="10"/>
  <c r="N7" i="10"/>
  <c r="H7" i="10" l="1"/>
  <c r="J7" i="10" l="1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<sst xmlns="http://schemas.openxmlformats.org/spreadsheetml/2006/main" count="55" uniqueCount="50">
  <si>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</si>
  <si>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</si>
  <si>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</si>
  <si>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</si>
  <si>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</si>
  <si>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</si>
  <si>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</si>
  <si>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</si>
  <si>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</si>
  <si>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</si>
  <si>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</si>
  <si>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</si>
  <si>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</si>
  <si>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</si>
  <si>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</si>
  <si>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</si>
  <si>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</si>
  <si>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</si>
  <si>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</si>
  <si>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</si>
  <si>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</si>
  <si>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</si>
  <si>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</si>
  <si>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</si>
  <si>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운영 업무</t>
    <phoneticPr fontId="3" type="noConversion"/>
  </si>
  <si>
    <t>SKB</t>
    <phoneticPr fontId="3" type="noConversion"/>
  </si>
  <si>
    <t>기업_홈페이지 모니터링</t>
    <phoneticPr fontId="3" type="noConversion"/>
  </si>
  <si>
    <t>기업_일일업무보고</t>
    <phoneticPr fontId="3" type="noConversion"/>
  </si>
  <si>
    <t>기업_현업 일일업무보고 및 일별 PV / UV 통계 작성</t>
    <phoneticPr fontId="3" type="noConversion"/>
  </si>
  <si>
    <t>기업_On-Air/On-Ad 신규 가입 이벤트 배경 교체</t>
    <phoneticPr fontId="3" type="noConversion"/>
  </si>
  <si>
    <r>
      <t xml:space="preserve">기획팀 허연빈  /   </t>
    </r>
    <r>
      <rPr>
        <sz val="12"/>
        <color theme="1"/>
        <rFont val="나눔고딕"/>
        <family val="3"/>
        <charset val="129"/>
      </rPr>
      <t>2022. 08. 29  ~ 2022. 09. 02</t>
    </r>
    <phoneticPr fontId="3" type="noConversion"/>
  </si>
  <si>
    <t>개인_홈페이지 모니터링</t>
    <phoneticPr fontId="3" type="noConversion"/>
  </si>
  <si>
    <t>데일리/주간업무</t>
    <phoneticPr fontId="3" type="noConversion"/>
  </si>
  <si>
    <t>개인_주간 경쟁사 동향</t>
    <phoneticPr fontId="3" type="noConversion"/>
  </si>
  <si>
    <t>기업_웹작업요청: Biz인터넷 모바일 홈페이지 내용 변경 요청</t>
    <phoneticPr fontId="3" type="noConversion"/>
  </si>
  <si>
    <t>개인_집전화 프리 5000 상품 선택 영역 및 유료 채널팩 레이어 팝업 수정</t>
    <phoneticPr fontId="3" type="noConversion"/>
  </si>
  <si>
    <t>기업_전국대표번호(1566/1600/1670/1466) 메뉴명 줄바꿈 요청</t>
    <phoneticPr fontId="3" type="noConversion"/>
  </si>
  <si>
    <t>기업_on-air/On-Ad 부가서비스 및 smart biz 결합상품 이미지 교체</t>
    <phoneticPr fontId="3" type="noConversion"/>
  </si>
  <si>
    <t xml:space="preserve">기업_IoT, Security+, IDC/DCI 영역 모니터링 조치사항 수정 </t>
    <phoneticPr fontId="3" type="noConversion"/>
  </si>
  <si>
    <t>기업_업종별 추천 가을 배경 교체 건</t>
    <phoneticPr fontId="3" type="noConversion"/>
  </si>
  <si>
    <r>
      <t xml:space="preserve">개인_B tv ZEM 키즈 </t>
    </r>
    <r>
      <rPr>
        <sz val="10"/>
        <color theme="1"/>
        <rFont val="Gulim"/>
        <family val="3"/>
        <charset val="129"/>
      </rPr>
      <t xml:space="preserve">內 </t>
    </r>
    <r>
      <rPr>
        <sz val="10"/>
        <color theme="1"/>
        <rFont val="나눔고딕"/>
        <family val="3"/>
        <charset val="129"/>
      </rPr>
      <t>뽀요 노래방 자세히 보기 버튼 삭제</t>
    </r>
    <phoneticPr fontId="3" type="noConversion"/>
  </si>
  <si>
    <t>9/1 이벤트 기간 연장 및 이미지 교체 반영 완료</t>
    <phoneticPr fontId="3" type="noConversion"/>
  </si>
  <si>
    <t>기업_월간 운영/통계 보고서 작성</t>
    <phoneticPr fontId="3" type="noConversion"/>
  </si>
  <si>
    <t>기업_전체 상품 OSM 테스트</t>
    <phoneticPr fontId="3" type="noConversion"/>
  </si>
  <si>
    <t>9/1 개발기 반영, 현업 피드백 대기 중</t>
    <phoneticPr fontId="3" type="noConversion"/>
  </si>
  <si>
    <t>9/2 반영 완료</t>
    <phoneticPr fontId="3" type="noConversion"/>
  </si>
  <si>
    <t>개인_TV 게임&amp;앱  TAP: TJ 노래방 썸네일 이미지 수정</t>
    <phoneticPr fontId="3" type="noConversion"/>
  </si>
  <si>
    <r>
      <t xml:space="preserve">개인_ B tv ZEM 키즈 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영어스쿨 및 영문 페이지 GNB 아코디언 메뉴 수정</t>
    </r>
    <phoneticPr fontId="3" type="noConversion"/>
  </si>
  <si>
    <r>
      <t xml:space="preserve">기업_ 업종별 추천 서브메뉴 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건물관리/주거시설 텍스트 잘림 수정</t>
    </r>
    <phoneticPr fontId="3" type="noConversion"/>
  </si>
  <si>
    <r>
      <t xml:space="preserve">개인_ B tv ZEM 키즈 </t>
    </r>
    <r>
      <rPr>
        <sz val="10"/>
        <color theme="1"/>
        <rFont val="Gulim"/>
        <charset val="129"/>
      </rPr>
      <t>內</t>
    </r>
    <r>
      <rPr>
        <sz val="10"/>
        <color theme="1"/>
        <rFont val="나눔고딕"/>
        <charset val="129"/>
      </rPr>
      <t xml:space="preserve"> 뽀요 노래방 컨텐츠 삭제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</si>
</sst>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10"/>
      <color theme="1"/>
      <name val="Gulim"/>
      <family val="3"/>
      <charset val="129"/>
    </font>
    <font>
      <sz val="10"/>
      <color theme="1"/>
      <name val="Gulim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7" fontId="0" fillId="4" borderId="29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1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2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1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9" fontId="6" fillId="0" borderId="30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76" fontId="14" fillId="5" borderId="37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0" fontId="8" fillId="0" borderId="31" xfId="0" quotePrefix="1" applyFont="1" applyBorder="1" applyAlignment="1">
      <alignment horizontal="left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176" fontId="14" fillId="5" borderId="40" xfId="0" applyNumberFormat="1" applyFont="1" applyFill="1" applyBorder="1" applyAlignment="1">
      <alignment horizontal="center" vertical="center"/>
    </xf>
    <xf numFmtId="176" fontId="14" fillId="5" borderId="41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1" fontId="6" fillId="0" borderId="23" xfId="0" applyNumberFormat="1" applyFont="1" applyFill="1" applyBorder="1" applyAlignment="1">
      <alignment horizontal="center" vertical="center"/>
    </xf>
    <xf numFmtId="1" fontId="6" fillId="0" borderId="24" xfId="0" applyNumberFormat="1" applyFont="1" applyFill="1" applyBorder="1" applyAlignment="1">
      <alignment horizontal="center" vertical="center"/>
    </xf>
    <xf numFmtId="176" fontId="14" fillId="0" borderId="32" xfId="0" applyNumberFormat="1" applyFont="1" applyFill="1" applyBorder="1" applyAlignment="1">
      <alignment horizontal="center" vertical="center"/>
    </xf>
    <xf numFmtId="176" fontId="14" fillId="0" borderId="33" xfId="0" applyNumberFormat="1" applyFont="1" applyFill="1" applyBorder="1" applyAlignment="1">
      <alignment horizontal="center" vertical="center"/>
    </xf>
    <xf numFmtId="176" fontId="14" fillId="0" borderId="23" xfId="0" applyNumberFormat="1" applyFont="1" applyFill="1" applyBorder="1" applyAlignment="1">
      <alignment horizontal="center" vertical="center"/>
    </xf>
    <xf numFmtId="176" fontId="14" fillId="0" borderId="24" xfId="0" applyNumberFormat="1" applyFont="1" applyFill="1" applyBorder="1" applyAlignment="1">
      <alignment horizontal="center" vertical="center"/>
    </xf>
    <xf numFmtId="176" fontId="14" fillId="0" borderId="40" xfId="0" applyNumberFormat="1" applyFont="1" applyFill="1" applyBorder="1" applyAlignment="1">
      <alignment horizontal="center" vertical="center"/>
    </xf>
    <xf numFmtId="176" fontId="14" fillId="0" borderId="37" xfId="0" applyNumberFormat="1" applyFont="1" applyFill="1" applyBorder="1" applyAlignment="1">
      <alignment horizontal="center" vertical="center"/>
    </xf>
    <xf numFmtId="176" fontId="14" fillId="0" borderId="20" xfId="0" applyNumberFormat="1" applyFont="1" applyFill="1" applyBorder="1" applyAlignment="1">
      <alignment horizontal="center" vertical="center"/>
    </xf>
    <xf numFmtId="176" fontId="14" fillId="0" borderId="2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0" borderId="13" xfId="0" applyNumberFormat="1" applyFont="1" applyFill="1" applyBorder="1" applyAlignment="1">
      <alignment horizontal="center" vertical="center" wrapText="1"/>
    </xf>
    <xf numFmtId="176" fontId="18" fillId="0" borderId="15" xfId="0" applyNumberFormat="1" applyFont="1" applyFill="1" applyBorder="1" applyAlignment="1">
      <alignment horizontal="center" vertical="center"/>
    </xf>
    <xf numFmtId="176" fontId="18" fillId="0" borderId="18" xfId="0" applyNumberFormat="1" applyFont="1" applyFill="1" applyBorder="1" applyAlignment="1">
      <alignment horizontal="center" vertical="center"/>
    </xf>
    <xf numFmtId="176" fontId="18" fillId="5" borderId="38" xfId="0" applyNumberFormat="1" applyFont="1" applyFill="1" applyBorder="1" applyAlignment="1">
      <alignment horizontal="center" vertical="center" wrapText="1"/>
    </xf>
    <xf numFmtId="176" fontId="18" fillId="5" borderId="39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9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>
      <c r="B2" s="8"/>
      <c r="C2" s="91" t="s">
        <v>2</v>
      </c>
      <c r="D2" s="91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>
      <c r="A3" s="9" t="s">
        <v>30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>
      <c r="A4" s="99" t="s">
        <v>4</v>
      </c>
      <c r="B4" s="100"/>
      <c r="C4" s="100"/>
      <c r="D4" s="101"/>
      <c r="E4" s="96" t="s">
        <v>5</v>
      </c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8" customHeight="1">
      <c r="A5" s="102"/>
      <c r="B5" s="103"/>
      <c r="C5" s="103"/>
      <c r="D5" s="104"/>
      <c r="E5" s="96" t="s">
        <v>6</v>
      </c>
      <c r="F5" s="97"/>
      <c r="G5" s="97"/>
      <c r="H5" s="97"/>
      <c r="I5" s="97"/>
      <c r="J5" s="97"/>
      <c r="K5" s="98"/>
      <c r="L5" s="96" t="s">
        <v>7</v>
      </c>
      <c r="M5" s="97"/>
      <c r="N5" s="97"/>
      <c r="O5" s="97"/>
      <c r="P5" s="98"/>
    </row>
    <row r="6" spans="1:16" ht="18" customHeight="1">
      <c r="A6" s="107" t="s">
        <v>8</v>
      </c>
      <c r="B6" s="107" t="s">
        <v>9</v>
      </c>
      <c r="C6" s="109" t="s">
        <v>10</v>
      </c>
      <c r="D6" s="111" t="s">
        <v>11</v>
      </c>
      <c r="E6" s="105" t="s">
        <v>12</v>
      </c>
      <c r="F6" s="10" t="s">
        <v>13</v>
      </c>
      <c r="G6" s="79" t="s">
        <v>14</v>
      </c>
      <c r="H6" s="80" t="s">
        <v>15</v>
      </c>
      <c r="I6" s="36" t="s">
        <v>16</v>
      </c>
      <c r="J6" s="36" t="s">
        <v>17</v>
      </c>
      <c r="K6" s="44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4" t="s">
        <v>18</v>
      </c>
    </row>
    <row r="7" spans="1:16" ht="18" customHeight="1">
      <c r="A7" s="108"/>
      <c r="B7" s="108"/>
      <c r="C7" s="110"/>
      <c r="D7" s="106"/>
      <c r="E7" s="106"/>
      <c r="F7" s="11">
        <f t="shared" ref="F7:P7" si="0">SUM(F8:F39)</f>
        <v>22.200000000000006</v>
      </c>
      <c r="G7" s="81">
        <f t="shared" si="0"/>
        <v>5.3999999999999986</v>
      </c>
      <c r="H7" s="82">
        <f t="shared" si="0"/>
        <v>5.4</v>
      </c>
      <c r="I7" s="65">
        <f t="shared" si="0"/>
        <v>5.0999999999999996</v>
      </c>
      <c r="J7" s="65">
        <f t="shared" si="0"/>
        <v>4.8</v>
      </c>
      <c r="K7" s="53">
        <f>SUM(K8:K39)</f>
        <v>5.9999999999999991</v>
      </c>
      <c r="L7" s="71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5">
        <f t="shared" si="0"/>
        <v>0</v>
      </c>
    </row>
    <row r="8" spans="1:16" ht="22.5" customHeight="1">
      <c r="A8" s="94" t="s">
        <v>25</v>
      </c>
      <c r="B8" s="112" t="s">
        <v>32</v>
      </c>
      <c r="C8" s="26" t="s">
        <v>26</v>
      </c>
      <c r="D8" s="26"/>
      <c r="E8" s="32">
        <v>1</v>
      </c>
      <c r="F8" s="28">
        <f>IF(SUM(G8:K8)=0,"",SUM(G8:K8))</f>
        <v>5.4</v>
      </c>
      <c r="G8" s="83">
        <v>1.8</v>
      </c>
      <c r="H8" s="84">
        <v>0.9</v>
      </c>
      <c r="I8" s="28">
        <v>0.9</v>
      </c>
      <c r="J8" s="28">
        <v>0.9</v>
      </c>
      <c r="K8" s="47">
        <v>0.9</v>
      </c>
      <c r="L8" s="40"/>
      <c r="M8" s="28"/>
      <c r="N8" s="28"/>
      <c r="O8" s="28"/>
      <c r="P8" s="47"/>
    </row>
    <row r="9" spans="1:16" ht="22.5" customHeight="1">
      <c r="A9" s="95"/>
      <c r="B9" s="92"/>
      <c r="C9" s="26" t="s">
        <v>28</v>
      </c>
      <c r="D9" s="26"/>
      <c r="E9" s="32"/>
      <c r="F9" s="73">
        <f t="shared" ref="F9:F32" si="1">IF(SUM(G9:K9)=0,"",SUM(G9:K9))</f>
        <v>3</v>
      </c>
      <c r="G9" s="83">
        <v>0.6</v>
      </c>
      <c r="H9" s="84">
        <v>0.6</v>
      </c>
      <c r="I9" s="28">
        <v>0.6</v>
      </c>
      <c r="J9" s="28">
        <v>0.6</v>
      </c>
      <c r="K9" s="47">
        <v>0.6</v>
      </c>
      <c r="L9" s="40"/>
      <c r="M9" s="28"/>
      <c r="N9" s="28"/>
      <c r="O9" s="28"/>
      <c r="P9" s="47"/>
    </row>
    <row r="10" spans="1:16" ht="22.5" customHeight="1">
      <c r="A10" s="95"/>
      <c r="B10" s="92"/>
      <c r="C10" s="26" t="s">
        <v>27</v>
      </c>
      <c r="D10" s="26"/>
      <c r="E10" s="32"/>
      <c r="F10" s="73">
        <f t="shared" si="1"/>
        <v>1.5</v>
      </c>
      <c r="G10" s="83">
        <v>0.3</v>
      </c>
      <c r="H10" s="84">
        <v>0.3</v>
      </c>
      <c r="I10" s="28">
        <v>0.3</v>
      </c>
      <c r="J10" s="28">
        <v>0.3</v>
      </c>
      <c r="K10" s="47">
        <v>0.3</v>
      </c>
      <c r="L10" s="40"/>
      <c r="M10" s="28"/>
      <c r="N10" s="28"/>
      <c r="O10" s="28"/>
      <c r="P10" s="47"/>
    </row>
    <row r="11" spans="1:16" ht="22.5" customHeight="1">
      <c r="A11" s="95"/>
      <c r="B11" s="92"/>
      <c r="C11" s="26" t="s">
        <v>31</v>
      </c>
      <c r="D11" s="26"/>
      <c r="E11" s="32"/>
      <c r="F11" s="73">
        <f t="shared" ref="F11:F12" si="2">IF(SUM(G11:K11)=0,"",SUM(G11:K11))</f>
        <v>4.5</v>
      </c>
      <c r="G11" s="83">
        <v>0.9</v>
      </c>
      <c r="H11" s="84">
        <v>0.9</v>
      </c>
      <c r="I11" s="84">
        <v>0.9</v>
      </c>
      <c r="J11" s="84">
        <v>0.9</v>
      </c>
      <c r="K11" s="84">
        <v>0.9</v>
      </c>
      <c r="L11" s="40"/>
      <c r="M11" s="28"/>
      <c r="N11" s="28"/>
      <c r="O11" s="28"/>
      <c r="P11" s="47"/>
    </row>
    <row r="12" spans="1:16" ht="22.5" customHeight="1">
      <c r="A12" s="95"/>
      <c r="B12" s="92"/>
      <c r="C12" s="26" t="s">
        <v>33</v>
      </c>
      <c r="D12" s="26"/>
      <c r="E12" s="32"/>
      <c r="F12" s="73">
        <f t="shared" si="2"/>
        <v>0.6</v>
      </c>
      <c r="G12" s="83"/>
      <c r="H12" s="84">
        <v>0.6</v>
      </c>
      <c r="I12" s="28"/>
      <c r="J12" s="28"/>
      <c r="K12" s="47"/>
      <c r="L12" s="40"/>
      <c r="M12" s="28"/>
      <c r="N12" s="28"/>
      <c r="O12" s="28"/>
      <c r="P12" s="47"/>
    </row>
    <row r="13" spans="1:16" ht="22.5" customHeight="1">
      <c r="A13" s="95"/>
      <c r="B13" s="93"/>
      <c r="C13" s="13"/>
      <c r="D13" s="13"/>
      <c r="E13" s="32"/>
      <c r="F13" s="75" t="str">
        <f t="shared" si="1"/>
        <v/>
      </c>
      <c r="G13" s="85"/>
      <c r="H13" s="86"/>
      <c r="I13" s="67"/>
      <c r="J13" s="67"/>
      <c r="K13" s="68"/>
      <c r="L13" s="70"/>
      <c r="M13" s="67"/>
      <c r="N13" s="67"/>
      <c r="O13" s="67"/>
      <c r="P13" s="68"/>
    </row>
    <row r="14" spans="1:16" ht="20.100000000000001" customHeight="1">
      <c r="A14" s="95"/>
      <c r="B14" s="92" t="s">
        <v>24</v>
      </c>
      <c r="C14" s="76" t="s">
        <v>34</v>
      </c>
      <c r="D14" s="56"/>
      <c r="E14" s="56">
        <v>0.6</v>
      </c>
      <c r="F14" s="74">
        <f t="shared" si="1"/>
        <v>0.6</v>
      </c>
      <c r="G14" s="87">
        <v>0.6</v>
      </c>
      <c r="H14" s="88"/>
      <c r="I14" s="69"/>
      <c r="J14" s="69"/>
      <c r="K14" s="78"/>
      <c r="L14" s="77"/>
      <c r="M14" s="69"/>
      <c r="N14" s="69"/>
      <c r="O14" s="69"/>
      <c r="P14" s="78"/>
    </row>
    <row r="15" spans="1:16" ht="20.100000000000001" customHeight="1">
      <c r="A15" s="95"/>
      <c r="B15" s="92"/>
      <c r="C15" s="26" t="s">
        <v>35</v>
      </c>
      <c r="D15" s="56"/>
      <c r="E15" s="56">
        <v>0.6</v>
      </c>
      <c r="F15" s="74">
        <f t="shared" ref="F15:F22" si="3">IF(SUM(G15:K15)=0,"",SUM(G15:K15))</f>
        <v>0.6</v>
      </c>
      <c r="G15" s="83">
        <v>0.6</v>
      </c>
      <c r="H15" s="84"/>
      <c r="I15" s="28"/>
      <c r="J15" s="28"/>
      <c r="K15" s="47"/>
      <c r="L15" s="28"/>
      <c r="M15" s="28"/>
      <c r="N15" s="28"/>
      <c r="O15" s="28"/>
      <c r="P15" s="47"/>
    </row>
    <row r="16" spans="1:16" ht="20.100000000000001" customHeight="1">
      <c r="A16" s="95"/>
      <c r="B16" s="92"/>
      <c r="C16" s="26" t="s">
        <v>36</v>
      </c>
      <c r="D16" s="56"/>
      <c r="E16" s="56">
        <v>0.6</v>
      </c>
      <c r="F16" s="74">
        <f t="shared" ref="F16:F18" si="4">IF(SUM(G16:K16)=0,"",SUM(G16:K16))</f>
        <v>0.6</v>
      </c>
      <c r="G16" s="83">
        <v>0.6</v>
      </c>
      <c r="H16" s="84"/>
      <c r="I16" s="28"/>
      <c r="J16" s="28"/>
      <c r="K16" s="47"/>
      <c r="L16" s="28"/>
      <c r="M16" s="28"/>
      <c r="N16" s="28"/>
      <c r="O16" s="28"/>
      <c r="P16" s="47"/>
    </row>
    <row r="17" spans="1:16" ht="20.100000000000001" customHeight="1">
      <c r="A17" s="95"/>
      <c r="B17" s="92"/>
      <c r="C17" s="72" t="s">
        <v>37</v>
      </c>
      <c r="D17" s="27"/>
      <c r="E17" s="38">
        <v>1</v>
      </c>
      <c r="F17" s="73">
        <f t="shared" si="4"/>
        <v>0.6</v>
      </c>
      <c r="G17" s="83"/>
      <c r="H17" s="84">
        <v>0.6</v>
      </c>
      <c r="I17" s="28"/>
      <c r="J17" s="28"/>
      <c r="K17" s="47"/>
      <c r="L17" s="28"/>
      <c r="M17" s="28"/>
      <c r="N17" s="28"/>
      <c r="O17" s="28"/>
      <c r="P17" s="47"/>
    </row>
    <row r="18" spans="1:16" ht="20.100000000000001" customHeight="1">
      <c r="A18" s="95"/>
      <c r="B18" s="92"/>
      <c r="C18" s="72" t="s">
        <v>38</v>
      </c>
      <c r="D18" s="27"/>
      <c r="E18" s="38">
        <v>1</v>
      </c>
      <c r="F18" s="73">
        <f t="shared" si="4"/>
        <v>0.6</v>
      </c>
      <c r="G18" s="83"/>
      <c r="H18" s="84">
        <v>0.6</v>
      </c>
      <c r="I18" s="28"/>
      <c r="J18" s="28"/>
      <c r="K18" s="47"/>
      <c r="L18" s="28"/>
      <c r="M18" s="28"/>
      <c r="N18" s="28"/>
      <c r="O18" s="28"/>
      <c r="P18" s="47"/>
    </row>
    <row r="19" spans="1:16" ht="20.100000000000001" customHeight="1">
      <c r="A19" s="95"/>
      <c r="B19" s="92"/>
      <c r="C19" s="72" t="s">
        <v>29</v>
      </c>
      <c r="D19" s="27" t="s">
        <v>41</v>
      </c>
      <c r="E19" s="38"/>
      <c r="F19" s="73">
        <f t="shared" si="3"/>
        <v>0.6</v>
      </c>
      <c r="G19" s="83"/>
      <c r="H19" s="84"/>
      <c r="I19" s="28"/>
      <c r="J19" s="28">
        <v>0.6</v>
      </c>
      <c r="K19" s="78"/>
      <c r="L19" s="28"/>
      <c r="M19" s="28"/>
      <c r="N19" s="28"/>
      <c r="O19" s="28"/>
      <c r="P19" s="47"/>
    </row>
    <row r="20" spans="1:16" ht="20.100000000000001" customHeight="1">
      <c r="A20" s="95"/>
      <c r="B20" s="92"/>
      <c r="C20" s="72" t="s">
        <v>39</v>
      </c>
      <c r="D20" s="27" t="s">
        <v>45</v>
      </c>
      <c r="E20" s="38"/>
      <c r="F20" s="73">
        <f t="shared" si="3"/>
        <v>1.2</v>
      </c>
      <c r="G20" s="83"/>
      <c r="H20" s="84"/>
      <c r="I20" s="28">
        <v>0.6</v>
      </c>
      <c r="J20" s="28"/>
      <c r="K20" s="47">
        <v>0.6</v>
      </c>
      <c r="L20" s="28"/>
      <c r="M20" s="28"/>
      <c r="N20" s="28"/>
      <c r="O20" s="28"/>
      <c r="P20" s="47"/>
    </row>
    <row r="21" spans="1:16">
      <c r="A21" s="95"/>
      <c r="B21" s="92"/>
      <c r="C21" s="26" t="s">
        <v>40</v>
      </c>
      <c r="D21" s="27" t="s">
        <v>44</v>
      </c>
      <c r="E21" s="38"/>
      <c r="F21" s="73">
        <f t="shared" si="3"/>
        <v>0.6</v>
      </c>
      <c r="G21" s="83"/>
      <c r="H21" s="84"/>
      <c r="I21" s="28">
        <v>0.6</v>
      </c>
      <c r="J21" s="28"/>
      <c r="K21" s="47"/>
      <c r="L21" s="28"/>
      <c r="M21" s="28"/>
      <c r="N21" s="28"/>
      <c r="O21" s="28"/>
      <c r="P21" s="47"/>
    </row>
    <row r="22" spans="1:16" ht="20.100000000000001" customHeight="1">
      <c r="A22" s="95"/>
      <c r="B22" s="92"/>
      <c r="C22" s="26" t="s">
        <v>42</v>
      </c>
      <c r="D22" s="27"/>
      <c r="E22" s="38"/>
      <c r="F22" s="73">
        <f t="shared" si="3"/>
        <v>1.5</v>
      </c>
      <c r="G22" s="83"/>
      <c r="H22" s="84"/>
      <c r="I22" s="28">
        <v>0.6</v>
      </c>
      <c r="J22" s="28">
        <v>0.9</v>
      </c>
      <c r="K22" s="47"/>
      <c r="L22" s="28"/>
      <c r="M22" s="28"/>
      <c r="N22" s="28"/>
      <c r="O22" s="28"/>
      <c r="P22" s="47"/>
    </row>
    <row r="23" spans="1:16" ht="20.100000000000001" customHeight="1">
      <c r="A23" s="95"/>
      <c r="B23" s="92"/>
      <c r="C23" s="26" t="s">
        <v>43</v>
      </c>
      <c r="D23" s="27"/>
      <c r="E23" s="38"/>
      <c r="F23" s="73"/>
      <c r="G23" s="83"/>
      <c r="H23" s="84">
        <v>0.9</v>
      </c>
      <c r="I23" s="28">
        <v>0.6</v>
      </c>
      <c r="J23" s="28">
        <v>0.6</v>
      </c>
      <c r="K23" s="47"/>
      <c r="L23" s="28"/>
      <c r="M23" s="28"/>
      <c r="N23" s="28"/>
      <c r="O23" s="28"/>
      <c r="P23" s="47"/>
    </row>
    <row r="24" spans="1:16" ht="20.100000000000001" customHeight="1">
      <c r="A24" s="95"/>
      <c r="B24" s="92"/>
      <c r="C24" s="26" t="s">
        <v>46</v>
      </c>
      <c r="D24" s="27"/>
      <c r="E24" s="38"/>
      <c r="F24" s="73"/>
      <c r="G24" s="83"/>
      <c r="H24" s="84"/>
      <c r="I24" s="28"/>
      <c r="J24" s="28"/>
      <c r="K24" s="47">
        <v>0.6</v>
      </c>
      <c r="L24" s="28"/>
      <c r="M24" s="28"/>
      <c r="N24" s="28"/>
      <c r="O24" s="28"/>
      <c r="P24" s="47"/>
    </row>
    <row r="25" spans="1:16" ht="20.100000000000001" customHeight="1">
      <c r="A25" s="95"/>
      <c r="B25" s="92"/>
      <c r="C25" s="72" t="s">
        <v>47</v>
      </c>
      <c r="D25" s="27"/>
      <c r="E25" s="38"/>
      <c r="F25" s="73"/>
      <c r="G25" s="83"/>
      <c r="H25" s="84"/>
      <c r="I25" s="28"/>
      <c r="J25" s="28"/>
      <c r="K25" s="47">
        <v>0.6</v>
      </c>
      <c r="L25" s="28"/>
      <c r="M25" s="28"/>
      <c r="N25" s="28"/>
      <c r="O25" s="28"/>
      <c r="P25" s="47"/>
    </row>
    <row r="26" spans="1:16" ht="20.100000000000001" customHeight="1">
      <c r="A26" s="95"/>
      <c r="B26" s="92"/>
      <c r="C26" s="26" t="s">
        <v>48</v>
      </c>
      <c r="D26" s="27"/>
      <c r="E26" s="38"/>
      <c r="F26" s="73"/>
      <c r="G26" s="83"/>
      <c r="H26" s="84"/>
      <c r="I26" s="28"/>
      <c r="J26" s="28"/>
      <c r="K26" s="47">
        <v>0.6</v>
      </c>
      <c r="L26" s="28"/>
      <c r="M26" s="28"/>
      <c r="N26" s="28"/>
      <c r="O26" s="28"/>
      <c r="P26" s="47"/>
    </row>
    <row r="27" spans="1:16" ht="20.100000000000001" customHeight="1">
      <c r="A27" s="95"/>
      <c r="B27" s="92"/>
      <c r="C27" s="51" t="s">
        <v>49</v>
      </c>
      <c r="D27" s="27"/>
      <c r="E27" s="38"/>
      <c r="F27" s="73"/>
      <c r="G27" s="83"/>
      <c r="H27" s="84"/>
      <c r="I27" s="28"/>
      <c r="J27" s="28"/>
      <c r="K27" s="47">
        <v>0.6</v>
      </c>
      <c r="L27" s="28"/>
      <c r="M27" s="28"/>
      <c r="N27" s="28"/>
      <c r="O27" s="28"/>
      <c r="P27" s="47"/>
    </row>
    <row r="28" spans="1:16" ht="20.100000000000001" customHeight="1">
      <c r="A28" s="95"/>
      <c r="B28" s="92"/>
      <c r="C28" s="51"/>
      <c r="D28" s="27"/>
      <c r="E28" s="38"/>
      <c r="F28" s="73" t="str">
        <f t="shared" si="1"/>
        <v/>
      </c>
      <c r="G28" s="84"/>
      <c r="H28" s="88"/>
      <c r="I28" s="69"/>
      <c r="J28" s="69"/>
      <c r="K28" s="47"/>
      <c r="L28" s="28"/>
      <c r="M28" s="28"/>
      <c r="N28" s="28"/>
      <c r="O28" s="28"/>
      <c r="P28" s="47"/>
    </row>
    <row r="29" spans="1:16" ht="20.100000000000001" customHeight="1">
      <c r="A29" s="95"/>
      <c r="B29" s="92"/>
      <c r="C29" s="51"/>
      <c r="D29" s="27"/>
      <c r="E29" s="38"/>
      <c r="F29" s="75" t="str">
        <f t="shared" si="1"/>
        <v/>
      </c>
      <c r="G29" s="84"/>
      <c r="H29" s="88"/>
      <c r="I29" s="69"/>
      <c r="J29" s="69"/>
      <c r="K29" s="47"/>
      <c r="L29" s="28"/>
      <c r="M29" s="28"/>
      <c r="N29" s="28"/>
      <c r="O29" s="28"/>
      <c r="P29" s="47"/>
    </row>
    <row r="30" spans="1:16" ht="20.100000000000001" hidden="1" customHeight="1">
      <c r="A30" s="95"/>
      <c r="B30" s="92"/>
      <c r="C30" s="51"/>
      <c r="D30" s="27"/>
      <c r="E30" s="38"/>
      <c r="F30" s="74" t="str">
        <f t="shared" si="1"/>
        <v/>
      </c>
      <c r="G30" s="84"/>
      <c r="H30" s="88"/>
      <c r="I30" s="69"/>
      <c r="J30" s="69"/>
      <c r="K30" s="47"/>
      <c r="L30" s="28"/>
      <c r="M30" s="28"/>
      <c r="N30" s="28"/>
      <c r="O30" s="28"/>
      <c r="P30" s="47"/>
    </row>
    <row r="31" spans="1:16" ht="20.100000000000001" hidden="1" customHeight="1">
      <c r="A31" s="95"/>
      <c r="B31" s="93"/>
      <c r="C31" s="51"/>
      <c r="D31" s="27"/>
      <c r="E31" s="38"/>
      <c r="F31" s="73" t="str">
        <f t="shared" si="1"/>
        <v/>
      </c>
      <c r="G31" s="84"/>
      <c r="H31" s="88"/>
      <c r="I31" s="69"/>
      <c r="J31" s="69"/>
      <c r="K31" s="47"/>
      <c r="L31" s="28"/>
      <c r="M31" s="28"/>
      <c r="N31" s="28"/>
      <c r="O31" s="28"/>
      <c r="P31" s="47"/>
    </row>
    <row r="32" spans="1:16" ht="20.100000000000001" customHeight="1">
      <c r="A32" s="66"/>
      <c r="B32" s="54" t="s">
        <v>19</v>
      </c>
      <c r="C32" s="55" t="s">
        <v>23</v>
      </c>
      <c r="D32" s="63"/>
      <c r="E32" s="64">
        <v>1</v>
      </c>
      <c r="F32" s="75">
        <f t="shared" si="1"/>
        <v>0.3</v>
      </c>
      <c r="G32" s="89"/>
      <c r="H32" s="90"/>
      <c r="I32" s="41"/>
      <c r="J32" s="41"/>
      <c r="K32" s="48">
        <v>0.3</v>
      </c>
      <c r="L32" s="42"/>
      <c r="M32" s="41"/>
      <c r="N32" s="41"/>
      <c r="O32" s="41"/>
      <c r="P32" s="48"/>
    </row>
    <row r="33" spans="1:16" ht="20.100000000000001" hidden="1" customHeight="1">
      <c r="A33" s="66"/>
      <c r="B33" s="52" t="s">
        <v>20</v>
      </c>
      <c r="C33" s="20"/>
      <c r="D33" s="27"/>
      <c r="E33" s="38"/>
      <c r="F33" s="61" t="str">
        <f t="shared" ref="F33:F36" si="5">IF(SUM(G33:K33)=0,"",SUM(G33:K33))</f>
        <v/>
      </c>
      <c r="G33" s="83"/>
      <c r="H33" s="84"/>
      <c r="I33" s="28"/>
      <c r="J33" s="28"/>
      <c r="K33" s="47"/>
      <c r="L33" s="40"/>
      <c r="M33" s="28"/>
      <c r="N33" s="28"/>
      <c r="O33" s="28"/>
      <c r="P33" s="47"/>
    </row>
    <row r="34" spans="1:16" ht="20.100000000000001" customHeight="1">
      <c r="A34" s="107" t="s">
        <v>21</v>
      </c>
      <c r="B34" s="43"/>
      <c r="C34" s="23"/>
      <c r="D34" s="34"/>
      <c r="E34" s="57"/>
      <c r="F34" s="60" t="str">
        <f t="shared" si="5"/>
        <v/>
      </c>
      <c r="G34" s="124"/>
      <c r="H34" s="124"/>
      <c r="I34" s="120"/>
      <c r="J34" s="123"/>
      <c r="K34" s="46"/>
      <c r="L34" s="127"/>
      <c r="M34" s="30"/>
      <c r="N34" s="120"/>
      <c r="O34" s="123"/>
      <c r="P34" s="46"/>
    </row>
    <row r="35" spans="1:16" ht="20.100000000000001" customHeight="1">
      <c r="A35" s="119"/>
      <c r="B35" s="35"/>
      <c r="C35" s="20"/>
      <c r="D35" s="12"/>
      <c r="E35" s="58"/>
      <c r="F35" s="61" t="str">
        <f t="shared" si="5"/>
        <v/>
      </c>
      <c r="G35" s="125"/>
      <c r="H35" s="125"/>
      <c r="I35" s="121"/>
      <c r="J35" s="121"/>
      <c r="K35" s="49"/>
      <c r="L35" s="128"/>
      <c r="M35" s="29"/>
      <c r="N35" s="121"/>
      <c r="O35" s="121"/>
      <c r="P35" s="49"/>
    </row>
    <row r="36" spans="1:16" ht="20.100000000000001" customHeight="1">
      <c r="A36" s="108"/>
      <c r="B36" s="33"/>
      <c r="C36" s="24"/>
      <c r="D36" s="13"/>
      <c r="E36" s="59"/>
      <c r="F36" s="62" t="str">
        <f t="shared" si="5"/>
        <v/>
      </c>
      <c r="G36" s="126"/>
      <c r="H36" s="126"/>
      <c r="I36" s="122"/>
      <c r="J36" s="122"/>
      <c r="K36" s="50"/>
      <c r="L36" s="129"/>
      <c r="M36" s="31"/>
      <c r="N36" s="122"/>
      <c r="O36" s="122"/>
      <c r="P36" s="50"/>
    </row>
    <row r="37" spans="1:16" ht="20.100000000000001" customHeight="1">
      <c r="A37" s="107" t="s">
        <v>22</v>
      </c>
      <c r="B37" s="14"/>
      <c r="C37" s="130"/>
      <c r="D37" s="131"/>
      <c r="E37" s="131"/>
      <c r="F37" s="132"/>
      <c r="G37" s="131"/>
      <c r="H37" s="131"/>
      <c r="I37" s="131"/>
      <c r="J37" s="131"/>
      <c r="K37" s="131"/>
      <c r="L37" s="131"/>
      <c r="M37" s="131"/>
      <c r="N37" s="131"/>
      <c r="O37" s="131"/>
      <c r="P37" s="133"/>
    </row>
    <row r="38" spans="1:16" ht="20.100000000000001" customHeight="1">
      <c r="A38" s="119"/>
      <c r="B38" s="15"/>
      <c r="C38" s="113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</row>
    <row r="39" spans="1:16" ht="20.100000000000001" customHeight="1">
      <c r="A39" s="108"/>
      <c r="B39" s="16"/>
      <c r="C39" s="116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8"/>
    </row>
  </sheetData>
  <mergeCells count="25">
    <mergeCell ref="C38:P38"/>
    <mergeCell ref="C39:P39"/>
    <mergeCell ref="A34:A36"/>
    <mergeCell ref="A37:A39"/>
    <mergeCell ref="I34:I36"/>
    <mergeCell ref="J34:J36"/>
    <mergeCell ref="H34:H36"/>
    <mergeCell ref="L34:L36"/>
    <mergeCell ref="C37:P37"/>
    <mergeCell ref="N34:N36"/>
    <mergeCell ref="O34:O36"/>
    <mergeCell ref="G34:G36"/>
    <mergeCell ref="C2:D2"/>
    <mergeCell ref="B14:B31"/>
    <mergeCell ref="A8:A31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B8:B13"/>
  </mergeCells>
  <phoneticPr fontId="3" type="noConversion"/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cp:lastPrinted>2022-08-04T09:20:57Z</cp:lastPrinted>
  <dcterms:created xsi:type="dcterms:W3CDTF">2018-06-30T07:43:36Z</dcterms:created>
  <dcterms:modified xsi:type="dcterms:W3CDTF">2022-09-02T10:09:14Z</dcterms:modified>
  <cp:category/>
  <cp:contentStatus/>
</cp:coreProperties>
</file>