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COM 업무관련\ucom\개인주간보고서\"/>
    </mc:Choice>
  </mc:AlternateContent>
  <xr:revisionPtr revIDLastSave="0" documentId="13_ncr:1_{EBA83347-8E1F-4CEA-9A81-4A6FCC63EE05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1" l="1"/>
  <c r="G15" i="11"/>
  <c r="G11" i="11"/>
  <c r="G17" i="11"/>
  <c r="G16" i="11"/>
  <c r="G18" i="11" l="1"/>
  <c r="G9" i="11"/>
  <c r="G14" i="11"/>
  <c r="G13" i="11"/>
  <c r="G20" i="11"/>
  <c r="G10" i="11"/>
  <c r="G8" i="11" l="1"/>
  <c r="G21" i="11" l="1"/>
  <c r="G22" i="11"/>
  <c r="G23" i="11"/>
  <c r="G24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<sst xmlns="http://schemas.openxmlformats.org/spreadsheetml/2006/main" count="53" uniqueCount="44">
  <si>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</si>
  <si>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</si>
  <si>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</si>
  <si>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</si>
  <si>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</si>
  <si>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</si>
  <si>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</si>
  <si>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</si>
  <si>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</si>
  <si>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</si>
  <si>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</si>
  <si>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</si>
  <si>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</si>
  <si>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</si>
  <si>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</si>
  <si>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</si>
  <si>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</si>
  <si>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합계</t>
    <phoneticPr fontId="3" type="noConversion"/>
  </si>
  <si>
    <t>주 간 업 무 보 고 서</t>
    <phoneticPr fontId="3" type="noConversion"/>
  </si>
  <si>
    <t>휴가 / 공휴일</t>
    <phoneticPr fontId="3" type="noConversion"/>
  </si>
  <si>
    <t>개선 / 건의사항</t>
    <phoneticPr fontId="3" type="noConversion"/>
  </si>
  <si>
    <t>주간보고</t>
    <phoneticPr fontId="3" type="noConversion"/>
  </si>
  <si>
    <t>진학사</t>
    <phoneticPr fontId="3" type="noConversion"/>
  </si>
  <si>
    <t>중</t>
    <phoneticPr fontId="3" type="noConversion"/>
  </si>
  <si>
    <t>중</t>
    <phoneticPr fontId="3" type="noConversion"/>
  </si>
  <si>
    <t>SKB DOMS</t>
    <phoneticPr fontId="3" type="noConversion"/>
  </si>
  <si>
    <t>중</t>
    <phoneticPr fontId="3" type="noConversion"/>
  </si>
  <si>
    <t>중</t>
    <phoneticPr fontId="3" type="noConversion"/>
  </si>
  <si>
    <t>기타</t>
    <phoneticPr fontId="3" type="noConversion"/>
  </si>
  <si>
    <t>운영</t>
    <phoneticPr fontId="3" type="noConversion"/>
  </si>
  <si>
    <t>유컴 홈페이지 각 검색엔진 크롤링 업데이트 요청</t>
    <phoneticPr fontId="3" type="noConversion"/>
  </si>
  <si>
    <t>마이크로소프트 Bing 웹마스터도구 인증 오류 해결 중</t>
    <phoneticPr fontId="3" type="noConversion"/>
  </si>
  <si>
    <t>개인 주간 보고</t>
    <phoneticPr fontId="3" type="noConversion"/>
  </si>
  <si>
    <t>사업서비스실</t>
    <phoneticPr fontId="3" type="noConversion"/>
  </si>
  <si>
    <t>구축</t>
    <phoneticPr fontId="3" type="noConversion"/>
  </si>
  <si>
    <t>중</t>
    <phoneticPr fontId="3" type="noConversion"/>
  </si>
  <si>
    <t>DOMS ZOOM 미팅</t>
    <phoneticPr fontId="3" type="noConversion"/>
  </si>
  <si>
    <t>운영</t>
    <phoneticPr fontId="3" type="noConversion"/>
  </si>
  <si>
    <t>중</t>
    <phoneticPr fontId="3" type="noConversion"/>
  </si>
  <si>
    <r>
      <t xml:space="preserve">사업서비스실-백엔드1팀 박찬호 /   </t>
    </r>
    <r>
      <rPr>
        <sz val="12"/>
        <color theme="1"/>
        <rFont val="나눔고딕"/>
        <family val="3"/>
        <charset val="129"/>
      </rPr>
      <t>2022. 08. 22 ~ 2022. 08. 26</t>
    </r>
    <phoneticPr fontId="3" type="noConversion"/>
  </si>
  <si>
    <t>한양대 지원전략 신청 페이지 수정 작업</t>
    <phoneticPr fontId="3" type="noConversion"/>
  </si>
  <si>
    <t>DOMS 관련 업무 안내 (박태준 수석님)</t>
    <phoneticPr fontId="3" type="noConversion"/>
  </si>
  <si>
    <t>덕성여대 입학처 사용자 페이지 (각종게시판, 메인)</t>
    <phoneticPr fontId="3" type="noConversion"/>
  </si>
  <si>
    <t xml:space="preserve">DOMS 프론트 페이지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</si>
</sst>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m&quot;월&quot;\ d&quot;일&quot;;@"/>
    <numFmt numFmtId="177" formatCode="0.0_);[Red]\(0.0\)"/>
    <numFmt numFmtId="178" formatCode="0.0_ 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5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5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29" xfId="1" applyNumberFormat="1" applyFont="1" applyBorder="1" applyAlignment="1">
      <alignment horizontal="center" vertical="center"/>
    </xf>
    <xf numFmtId="178" fontId="6" fillId="0" borderId="1" xfId="1" applyNumberFormat="1" applyFont="1" applyBorder="1" applyAlignment="1">
      <alignment horizontal="center" vertical="center"/>
    </xf>
    <xf numFmtId="178" fontId="6" fillId="0" borderId="2" xfId="1" applyNumberFormat="1" applyFont="1" applyBorder="1" applyAlignment="1">
      <alignment horizontal="center" vertical="center"/>
    </xf>
    <xf numFmtId="178" fontId="6" fillId="2" borderId="30" xfId="0" applyNumberFormat="1" applyFont="1" applyFill="1" applyBorder="1" applyAlignment="1">
      <alignment horizontal="center" vertical="center" wrapText="1"/>
    </xf>
    <xf numFmtId="177" fontId="6" fillId="2" borderId="30" xfId="0" applyNumberFormat="1" applyFont="1" applyFill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0" fontId="18" fillId="0" borderId="2" xfId="0" applyFont="1" applyFill="1" applyBorder="1" applyAlignment="1">
      <alignment horizontal="left" vertical="center"/>
    </xf>
    <xf numFmtId="0" fontId="18" fillId="0" borderId="3" xfId="0" applyFont="1" applyFill="1" applyBorder="1" applyAlignment="1">
      <alignment horizontal="left" vertical="center"/>
    </xf>
    <xf numFmtId="178" fontId="6" fillId="0" borderId="3" xfId="1" applyNumberFormat="1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8" fillId="0" borderId="9" xfId="0" applyFont="1" applyBorder="1" applyAlignment="1">
      <alignment horizontal="left" vertical="center"/>
    </xf>
    <xf numFmtId="177" fontId="14" fillId="0" borderId="25" xfId="0" applyNumberFormat="1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7" fontId="14" fillId="0" borderId="26" xfId="0" applyNumberFormat="1" applyFont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177" fontId="14" fillId="0" borderId="9" xfId="0" applyNumberFormat="1" applyFont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5"/>
  <sheetViews>
    <sheetView showGridLines="0" tabSelected="1" zoomScale="90" zoomScaleNormal="90" workbookViewId="0">
      <pane ySplit="7" topLeftCell="A8" activePane="bottomLeft" state="frozen"/>
      <selection pane="bottomLeft" activeCell="K16" sqref="K16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3" style="1" customWidth="1"/>
    <col min="4" max="4" width="37.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82" t="s">
        <v>18</v>
      </c>
      <c r="D2" s="82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39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78" t="s">
        <v>11</v>
      </c>
      <c r="B4" s="79"/>
      <c r="C4" s="79"/>
      <c r="D4" s="79"/>
      <c r="E4" s="79"/>
      <c r="F4" s="83" t="s">
        <v>14</v>
      </c>
      <c r="G4" s="84"/>
      <c r="H4" s="84"/>
      <c r="I4" s="84"/>
      <c r="J4" s="84"/>
      <c r="K4" s="84"/>
      <c r="L4" s="84"/>
      <c r="M4" s="84"/>
      <c r="N4" s="84"/>
      <c r="O4" s="84"/>
      <c r="P4" s="84"/>
      <c r="Q4" s="85"/>
    </row>
    <row r="5" spans="1:17" s="6" customFormat="1" x14ac:dyDescent="0.3">
      <c r="A5" s="80"/>
      <c r="B5" s="81"/>
      <c r="C5" s="81"/>
      <c r="D5" s="81"/>
      <c r="E5" s="81"/>
      <c r="F5" s="83" t="s">
        <v>15</v>
      </c>
      <c r="G5" s="84"/>
      <c r="H5" s="84"/>
      <c r="I5" s="84"/>
      <c r="J5" s="84"/>
      <c r="K5" s="84"/>
      <c r="L5" s="85"/>
      <c r="M5" s="83" t="s">
        <v>16</v>
      </c>
      <c r="N5" s="84"/>
      <c r="O5" s="84"/>
      <c r="P5" s="84"/>
      <c r="Q5" s="85"/>
    </row>
    <row r="6" spans="1:17" ht="53.25" customHeight="1" x14ac:dyDescent="0.3">
      <c r="A6" s="86" t="s">
        <v>5</v>
      </c>
      <c r="B6" s="86" t="s">
        <v>7</v>
      </c>
      <c r="C6" s="86" t="s">
        <v>6</v>
      </c>
      <c r="D6" s="88" t="s">
        <v>10</v>
      </c>
      <c r="E6" s="90" t="s">
        <v>12</v>
      </c>
      <c r="F6" s="90" t="s">
        <v>13</v>
      </c>
      <c r="G6" s="44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87"/>
      <c r="B7" s="87"/>
      <c r="C7" s="87"/>
      <c r="D7" s="89"/>
      <c r="E7" s="91"/>
      <c r="F7" s="91"/>
      <c r="G7" s="48">
        <f>SUM(G8:G26)</f>
        <v>28</v>
      </c>
      <c r="H7" s="34">
        <f t="shared" ref="H7:Q7" si="0">SUM(H8:H24)</f>
        <v>5.5</v>
      </c>
      <c r="I7" s="34">
        <f t="shared" si="0"/>
        <v>5.5</v>
      </c>
      <c r="J7" s="34">
        <f t="shared" si="0"/>
        <v>6</v>
      </c>
      <c r="K7" s="34">
        <f t="shared" si="0"/>
        <v>6</v>
      </c>
      <c r="L7" s="34">
        <f t="shared" si="0"/>
        <v>5</v>
      </c>
      <c r="M7" s="34">
        <f t="shared" si="0"/>
        <v>0</v>
      </c>
      <c r="N7" s="34">
        <f t="shared" si="0"/>
        <v>0</v>
      </c>
      <c r="O7" s="34">
        <f t="shared" si="0"/>
        <v>0</v>
      </c>
      <c r="P7" s="34">
        <f t="shared" si="0"/>
        <v>0</v>
      </c>
      <c r="Q7" s="49">
        <f t="shared" si="0"/>
        <v>0</v>
      </c>
    </row>
    <row r="8" spans="1:17" x14ac:dyDescent="0.3">
      <c r="A8" s="65" t="s">
        <v>33</v>
      </c>
      <c r="B8" s="50" t="s">
        <v>21</v>
      </c>
      <c r="C8" s="63" t="s">
        <v>21</v>
      </c>
      <c r="D8" s="35"/>
      <c r="E8" s="35" t="s">
        <v>9</v>
      </c>
      <c r="F8" s="11">
        <v>1</v>
      </c>
      <c r="G8" s="45">
        <f>IF(SUM(H8:L8)=0,"",SUM(H8:L8))</f>
        <v>1</v>
      </c>
      <c r="H8" s="39"/>
      <c r="I8" s="40"/>
      <c r="J8" s="40"/>
      <c r="K8" s="40">
        <v>1</v>
      </c>
      <c r="L8" s="41"/>
      <c r="M8" s="36"/>
      <c r="N8" s="37"/>
      <c r="O8" s="37"/>
      <c r="P8" s="37"/>
      <c r="Q8" s="38"/>
    </row>
    <row r="9" spans="1:17" x14ac:dyDescent="0.3">
      <c r="A9" s="76"/>
      <c r="B9" s="52"/>
      <c r="C9" s="63" t="s">
        <v>32</v>
      </c>
      <c r="D9" s="35"/>
      <c r="E9" s="35" t="s">
        <v>26</v>
      </c>
      <c r="F9" s="11">
        <v>1</v>
      </c>
      <c r="G9" s="64">
        <f t="shared" ref="G9:G17" si="1">IF(SUM(H9:L9)=0,"",SUM(H9:L9))</f>
        <v>1</v>
      </c>
      <c r="H9" s="39"/>
      <c r="I9" s="40"/>
      <c r="J9" s="40"/>
      <c r="K9" s="40"/>
      <c r="L9" s="41">
        <v>1</v>
      </c>
      <c r="M9" s="36"/>
      <c r="N9" s="37"/>
      <c r="O9" s="37"/>
      <c r="P9" s="37"/>
      <c r="Q9" s="38"/>
    </row>
    <row r="10" spans="1:17" x14ac:dyDescent="0.3">
      <c r="A10" s="51"/>
      <c r="B10" s="52"/>
      <c r="C10" s="63"/>
      <c r="D10" s="66"/>
      <c r="E10" s="35"/>
      <c r="F10" s="11"/>
      <c r="G10" s="45" t="str">
        <f t="shared" ref="G10" si="2">IF(SUM(H10:L10)=0,"",SUM(H10:L10))</f>
        <v/>
      </c>
      <c r="H10" s="39"/>
      <c r="I10" s="40"/>
      <c r="J10" s="40"/>
      <c r="K10" s="40"/>
      <c r="L10" s="41"/>
      <c r="M10" s="36"/>
      <c r="N10" s="37"/>
      <c r="O10" s="37"/>
      <c r="P10" s="37"/>
      <c r="Q10" s="38"/>
    </row>
    <row r="11" spans="1:17" ht="16.5" customHeight="1" x14ac:dyDescent="0.3">
      <c r="A11" s="57" t="s">
        <v>22</v>
      </c>
      <c r="B11" s="58" t="s">
        <v>34</v>
      </c>
      <c r="C11" s="68" t="s">
        <v>42</v>
      </c>
      <c r="D11" s="28"/>
      <c r="E11" s="30" t="s">
        <v>23</v>
      </c>
      <c r="F11" s="29">
        <v>0.9</v>
      </c>
      <c r="G11" s="46">
        <f t="shared" si="1"/>
        <v>18</v>
      </c>
      <c r="H11" s="15">
        <v>5</v>
      </c>
      <c r="I11" s="43">
        <v>3</v>
      </c>
      <c r="J11" s="43">
        <v>4</v>
      </c>
      <c r="K11" s="16">
        <v>4</v>
      </c>
      <c r="L11" s="74">
        <v>2</v>
      </c>
      <c r="M11" s="15"/>
      <c r="N11" s="43"/>
      <c r="O11" s="43"/>
      <c r="P11" s="43"/>
      <c r="Q11" s="75"/>
    </row>
    <row r="12" spans="1:17" ht="16.5" customHeight="1" x14ac:dyDescent="0.3">
      <c r="A12" s="55"/>
      <c r="B12" s="56" t="s">
        <v>37</v>
      </c>
      <c r="C12" s="60" t="s">
        <v>40</v>
      </c>
      <c r="D12" s="24"/>
      <c r="E12" s="26" t="s">
        <v>38</v>
      </c>
      <c r="F12" s="25">
        <v>1</v>
      </c>
      <c r="G12" s="64">
        <f t="shared" si="1"/>
        <v>2</v>
      </c>
      <c r="H12" s="18"/>
      <c r="I12" s="69">
        <v>2</v>
      </c>
      <c r="J12" s="69"/>
      <c r="K12" s="19"/>
      <c r="L12" s="70"/>
      <c r="M12" s="18"/>
      <c r="N12" s="69"/>
      <c r="O12" s="69"/>
      <c r="P12" s="69"/>
      <c r="Q12" s="71"/>
    </row>
    <row r="13" spans="1:17" ht="16.5" customHeight="1" x14ac:dyDescent="0.3">
      <c r="A13" s="55"/>
      <c r="B13" s="56"/>
      <c r="C13" s="60"/>
      <c r="D13" s="24"/>
      <c r="E13" s="26"/>
      <c r="F13" s="25"/>
      <c r="G13" s="64" t="str">
        <f t="shared" si="1"/>
        <v/>
      </c>
      <c r="H13" s="18"/>
      <c r="I13" s="69"/>
      <c r="J13" s="69"/>
      <c r="K13" s="19"/>
      <c r="L13" s="70"/>
      <c r="M13" s="18"/>
      <c r="N13" s="69"/>
      <c r="O13" s="69"/>
      <c r="P13" s="69"/>
      <c r="Q13" s="71"/>
    </row>
    <row r="14" spans="1:17" ht="16.5" customHeight="1" x14ac:dyDescent="0.3">
      <c r="A14" s="57" t="s">
        <v>25</v>
      </c>
      <c r="B14" s="58" t="s">
        <v>25</v>
      </c>
      <c r="C14" s="68" t="s">
        <v>36</v>
      </c>
      <c r="D14" s="28"/>
      <c r="E14" s="30" t="s">
        <v>24</v>
      </c>
      <c r="F14" s="29">
        <v>1</v>
      </c>
      <c r="G14" s="46">
        <f t="shared" si="1"/>
        <v>1</v>
      </c>
      <c r="H14" s="15"/>
      <c r="I14" s="43"/>
      <c r="J14" s="43">
        <v>1</v>
      </c>
      <c r="K14" s="16"/>
      <c r="L14" s="74"/>
      <c r="M14" s="15"/>
      <c r="N14" s="43"/>
      <c r="O14" s="43"/>
      <c r="P14" s="43"/>
      <c r="Q14" s="75"/>
    </row>
    <row r="15" spans="1:17" ht="16.5" customHeight="1" x14ac:dyDescent="0.3">
      <c r="A15" s="55"/>
      <c r="B15" s="56"/>
      <c r="C15" s="60" t="s">
        <v>41</v>
      </c>
      <c r="D15" s="24"/>
      <c r="E15" s="26" t="s">
        <v>35</v>
      </c>
      <c r="F15" s="25">
        <v>1</v>
      </c>
      <c r="G15" s="64">
        <f t="shared" si="1"/>
        <v>2</v>
      </c>
      <c r="H15" s="18"/>
      <c r="I15" s="69"/>
      <c r="J15" s="69"/>
      <c r="K15" s="19"/>
      <c r="L15" s="70">
        <v>2</v>
      </c>
      <c r="M15" s="18"/>
      <c r="N15" s="69"/>
      <c r="O15" s="69"/>
      <c r="P15" s="69"/>
      <c r="Q15" s="71"/>
    </row>
    <row r="16" spans="1:17" ht="16.5" customHeight="1" x14ac:dyDescent="0.3">
      <c r="A16" s="55"/>
      <c r="B16" s="56"/>
      <c r="C16" s="60" t="s">
        <v>43</v>
      </c>
      <c r="D16" s="24"/>
      <c r="E16" s="26" t="s">
        <v>26</v>
      </c>
      <c r="F16" s="25">
        <v>0.6</v>
      </c>
      <c r="G16" s="64">
        <f t="shared" si="1"/>
        <v>3</v>
      </c>
      <c r="H16" s="18">
        <v>0.5</v>
      </c>
      <c r="I16" s="69">
        <v>0.5</v>
      </c>
      <c r="J16" s="69">
        <v>1</v>
      </c>
      <c r="K16" s="19">
        <v>1</v>
      </c>
      <c r="L16" s="70"/>
      <c r="M16" s="18"/>
      <c r="N16" s="69"/>
      <c r="O16" s="69"/>
      <c r="P16" s="69"/>
      <c r="Q16" s="71"/>
    </row>
    <row r="17" spans="1:17" ht="16.5" customHeight="1" x14ac:dyDescent="0.3">
      <c r="A17" s="55"/>
      <c r="B17" s="56"/>
      <c r="C17" s="60"/>
      <c r="D17" s="24"/>
      <c r="E17" s="26"/>
      <c r="F17" s="25"/>
      <c r="G17" s="64" t="str">
        <f t="shared" si="1"/>
        <v/>
      </c>
      <c r="H17" s="18"/>
      <c r="I17" s="69"/>
      <c r="J17" s="69"/>
      <c r="K17" s="19"/>
      <c r="L17" s="70"/>
      <c r="M17" s="18"/>
      <c r="N17" s="69"/>
      <c r="O17" s="69"/>
      <c r="P17" s="69"/>
      <c r="Q17" s="71"/>
    </row>
    <row r="18" spans="1:17" ht="16.5" customHeight="1" x14ac:dyDescent="0.3">
      <c r="A18" s="57" t="s">
        <v>28</v>
      </c>
      <c r="B18" s="58" t="s">
        <v>29</v>
      </c>
      <c r="C18" s="61" t="s">
        <v>30</v>
      </c>
      <c r="D18" s="28" t="s">
        <v>31</v>
      </c>
      <c r="E18" s="30" t="s">
        <v>27</v>
      </c>
      <c r="F18" s="29">
        <v>0.7</v>
      </c>
      <c r="G18" s="46" t="str">
        <f t="shared" ref="G18:G23" si="3">IF(SUM(H18:L18)=0,"",SUM(H18:L18))</f>
        <v/>
      </c>
      <c r="H18" s="15"/>
      <c r="I18" s="43"/>
      <c r="J18" s="43"/>
      <c r="K18" s="43"/>
      <c r="L18" s="17"/>
      <c r="M18" s="15"/>
      <c r="N18" s="43"/>
      <c r="O18" s="43"/>
      <c r="P18" s="43"/>
      <c r="Q18" s="75"/>
    </row>
    <row r="19" spans="1:17" ht="16.5" customHeight="1" x14ac:dyDescent="0.3">
      <c r="A19" s="53"/>
      <c r="B19" s="54"/>
      <c r="C19" s="62"/>
      <c r="D19" s="31"/>
      <c r="E19" s="33"/>
      <c r="F19" s="32"/>
      <c r="G19" s="47"/>
      <c r="H19" s="21"/>
      <c r="I19" s="72"/>
      <c r="J19" s="72"/>
      <c r="K19" s="72"/>
      <c r="L19" s="23"/>
      <c r="M19" s="21"/>
      <c r="N19" s="72"/>
      <c r="O19" s="72"/>
      <c r="P19" s="72"/>
      <c r="Q19" s="73"/>
    </row>
    <row r="20" spans="1:17" ht="16.5" customHeight="1" x14ac:dyDescent="0.3">
      <c r="A20" s="57" t="s">
        <v>19</v>
      </c>
      <c r="B20" s="58"/>
      <c r="C20" s="77"/>
      <c r="D20" s="28"/>
      <c r="E20" s="30"/>
      <c r="F20" s="29"/>
      <c r="G20" s="46" t="str">
        <f t="shared" si="3"/>
        <v/>
      </c>
      <c r="H20" s="15"/>
      <c r="I20" s="16"/>
      <c r="J20" s="16"/>
      <c r="K20" s="43"/>
      <c r="L20" s="17"/>
      <c r="M20" s="42"/>
      <c r="N20" s="16"/>
      <c r="O20" s="16"/>
      <c r="P20" s="43"/>
      <c r="Q20" s="17"/>
    </row>
    <row r="21" spans="1:17" ht="16.5" customHeight="1" x14ac:dyDescent="0.3">
      <c r="A21" s="53"/>
      <c r="B21" s="54"/>
      <c r="C21" s="54"/>
      <c r="D21" s="67"/>
      <c r="E21" s="33"/>
      <c r="F21" s="32"/>
      <c r="G21" s="47" t="str">
        <f t="shared" si="3"/>
        <v/>
      </c>
      <c r="H21" s="21"/>
      <c r="I21" s="22"/>
      <c r="J21" s="22"/>
      <c r="K21" s="22"/>
      <c r="L21" s="23"/>
      <c r="M21" s="21"/>
      <c r="N21" s="22"/>
      <c r="O21" s="22"/>
      <c r="P21" s="22"/>
      <c r="Q21" s="23"/>
    </row>
    <row r="22" spans="1:17" ht="16.5" customHeight="1" x14ac:dyDescent="0.3">
      <c r="A22" s="57" t="s">
        <v>20</v>
      </c>
      <c r="B22" s="58"/>
      <c r="C22" s="61"/>
      <c r="D22" s="28"/>
      <c r="E22" s="30"/>
      <c r="F22" s="29"/>
      <c r="G22" s="45" t="str">
        <f t="shared" si="3"/>
        <v/>
      </c>
      <c r="H22" s="15"/>
      <c r="I22" s="16"/>
      <c r="J22" s="16"/>
      <c r="K22" s="16"/>
      <c r="L22" s="17"/>
      <c r="M22" s="15"/>
      <c r="N22" s="16"/>
      <c r="O22" s="16"/>
      <c r="P22" s="16"/>
      <c r="Q22" s="17"/>
    </row>
    <row r="23" spans="1:17" ht="16.5" customHeight="1" x14ac:dyDescent="0.3">
      <c r="A23" s="55"/>
      <c r="B23" s="56"/>
      <c r="C23" s="63"/>
      <c r="D23" s="24"/>
      <c r="E23" s="26"/>
      <c r="F23" s="25"/>
      <c r="G23" s="45" t="str">
        <f t="shared" si="3"/>
        <v/>
      </c>
      <c r="H23" s="18"/>
      <c r="I23" s="19"/>
      <c r="J23" s="19"/>
      <c r="K23" s="19"/>
      <c r="L23" s="20"/>
      <c r="M23" s="18"/>
      <c r="N23" s="19"/>
      <c r="O23" s="19"/>
      <c r="P23" s="19"/>
      <c r="Q23" s="20"/>
    </row>
    <row r="24" spans="1:17" x14ac:dyDescent="0.3">
      <c r="A24" s="53"/>
      <c r="B24" s="54"/>
      <c r="C24" s="62"/>
      <c r="D24" s="31"/>
      <c r="E24" s="33"/>
      <c r="F24" s="32"/>
      <c r="G24" s="47" t="str">
        <f>IF(SUM(H24:L24)=0,"",SUM(H24:L24))</f>
        <v/>
      </c>
      <c r="H24" s="21"/>
      <c r="I24" s="22"/>
      <c r="J24" s="22"/>
      <c r="K24" s="22"/>
      <c r="L24" s="23"/>
      <c r="M24" s="21"/>
      <c r="N24" s="22"/>
      <c r="O24" s="22"/>
      <c r="P24" s="22"/>
      <c r="Q24" s="23"/>
    </row>
    <row r="25" spans="1:17" x14ac:dyDescent="0.3">
      <c r="A25" s="59"/>
      <c r="B25" s="59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11:E24" xr:uid="{00000000-0002-0000-0000-000000000000}">
      <formula1>$Q$1:$Q$2</formula1>
    </dataValidation>
  </dataValidations>
  <pageMargins left="0.7" right="0.7" top="0.75" bottom="0.75" header="0.3" footer="0.3"/>
  <pageSetup paperSize="9" scale="55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orion</cp:lastModifiedBy>
  <cp:lastPrinted>2022-06-27T05:28:15Z</cp:lastPrinted>
  <dcterms:created xsi:type="dcterms:W3CDTF">2018-06-30T07:43:36Z</dcterms:created>
  <dcterms:modified xsi:type="dcterms:W3CDTF">2022-08-26T10:31:59Z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