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823C351C-9C46-4637-A2B0-C373706AF57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G18" i="11"/>
  <c r="G12" i="11"/>
  <c r="G15" i="11"/>
  <c r="G11" i="11"/>
  <c r="G19" i="11"/>
  <c r="G20" i="11" l="1"/>
  <c r="G9" i="11"/>
  <c r="G14" i="11"/>
  <c r="G13" i="11"/>
  <c r="G22" i="11"/>
  <c r="G10" i="11"/>
  <c r="G8" i="11" l="1"/>
  <c r="G23" i="11" l="1"/>
  <c r="G24" i="11"/>
  <c r="G25" i="11"/>
  <c r="G2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<sst xmlns="http://schemas.openxmlformats.org/spreadsheetml/2006/main" count="58" uniqueCount="49">
  <si>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</si>
  <si>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</si>
  <si>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</si>
  <si>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</si>
  <si>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</si>
  <si>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</si>
  <si>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</si>
  <si>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</si>
  <si>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</si>
  <si>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</si>
  <si>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</si>
  <si>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</si>
  <si>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</si>
  <si>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</si>
  <si>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</si>
  <si>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</si>
  <si>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</si>
  <si>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</si>
  <si>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</si>
  <si>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</si>
  <si>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</si>
  <si>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</si>
  <si>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</si>
  <si>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</si>
  <si>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</si>
  <si>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</si>
  <si>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</si>
  <si>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중</t>
    <phoneticPr fontId="3" type="noConversion"/>
  </si>
  <si>
    <t>기타</t>
    <phoneticPr fontId="3" type="noConversion"/>
  </si>
  <si>
    <t>운영</t>
    <phoneticPr fontId="3" type="noConversion"/>
  </si>
  <si>
    <t>유컴 홈페이지 각 검색엔진 크롤링 업데이트 요청</t>
    <phoneticPr fontId="3" type="noConversion"/>
  </si>
  <si>
    <t>마이크로소프트 Bing 웹마스터도구 인증 오류 해결 중</t>
    <phoneticPr fontId="3" type="noConversion"/>
  </si>
  <si>
    <t>개인 주간 보고</t>
    <phoneticPr fontId="3" type="noConversion"/>
  </si>
  <si>
    <t>사업서비스실</t>
    <phoneticPr fontId="3" type="noConversion"/>
  </si>
  <si>
    <t>구축</t>
    <phoneticPr fontId="3" type="noConversion"/>
  </si>
  <si>
    <t>중</t>
    <phoneticPr fontId="3" type="noConversion"/>
  </si>
  <si>
    <t>DOMS ZOOM 미팅</t>
    <phoneticPr fontId="3" type="noConversion"/>
  </si>
  <si>
    <t>중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</si>
  <si>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08. 29 ~ 2022. 09. 02</t>
    </r>
    <phoneticPr fontId="3" type="noConversion"/>
  </si>
  <si>
    <t>연차</t>
    <phoneticPr fontId="3" type="noConversion"/>
  </si>
  <si>
    <t>개인사유 연차 사용</t>
    <phoneticPr fontId="3" type="noConversion"/>
  </si>
  <si>
    <t>아주대 입학처 메인 개편 작업</t>
    <phoneticPr fontId="3" type="noConversion"/>
  </si>
  <si>
    <t>덕성여대 입학처 사용자 페이지 (오픈 준비 및 수정사항)</t>
    <phoneticPr fontId="3" type="noConversion"/>
  </si>
  <si>
    <t>DOMS 최종 보고 용 관리자 화면 조회 방법 안내</t>
    <phoneticPr fontId="3" type="noConversion"/>
  </si>
  <si>
    <t>SKT Connect+</t>
    <phoneticPr fontId="3" type="noConversion"/>
  </si>
  <si>
    <t>운영</t>
    <phoneticPr fontId="3" type="noConversion"/>
  </si>
  <si>
    <t>8월 통계자료 작업</t>
    <phoneticPr fontId="3" type="noConversion"/>
  </si>
  <si>
    <t>중</t>
    <phoneticPr fontId="3" type="noConversion"/>
  </si>
  <si>
    <t>DOMS 요금 계산기 수정 (배너 추가, 방화벽 확인 작업)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</si>
</sst>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25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/>
    </xf>
    <xf numFmtId="177" fontId="14" fillId="0" borderId="7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F12" sqref="F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79" t="s">
        <v>18</v>
      </c>
      <c r="D2" s="79"/>
      <c r="E2" s="26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9" t="s">
        <v>38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x14ac:dyDescent="0.3">
      <c r="A4" s="75" t="s">
        <v>11</v>
      </c>
      <c r="B4" s="76"/>
      <c r="C4" s="76"/>
      <c r="D4" s="76"/>
      <c r="E4" s="76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x14ac:dyDescent="0.3">
      <c r="A5" s="77"/>
      <c r="B5" s="78"/>
      <c r="C5" s="78"/>
      <c r="D5" s="78"/>
      <c r="E5" s="78"/>
      <c r="F5" s="80" t="s">
        <v>15</v>
      </c>
      <c r="G5" s="81"/>
      <c r="H5" s="81"/>
      <c r="I5" s="81"/>
      <c r="J5" s="81"/>
      <c r="K5" s="81"/>
      <c r="L5" s="82"/>
      <c r="M5" s="80" t="s">
        <v>16</v>
      </c>
      <c r="N5" s="81"/>
      <c r="O5" s="81"/>
      <c r="P5" s="81"/>
      <c r="Q5" s="82"/>
    </row>
    <row r="6" spans="1:17" ht="53.25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43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x14ac:dyDescent="0.3">
      <c r="A7" s="84"/>
      <c r="B7" s="84"/>
      <c r="C7" s="84"/>
      <c r="D7" s="86"/>
      <c r="E7" s="88"/>
      <c r="F7" s="88"/>
      <c r="G7" s="47">
        <f>SUM(G8:G28)</f>
        <v>31</v>
      </c>
      <c r="H7" s="33">
        <f>SUM(H8:H26)</f>
        <v>5</v>
      </c>
      <c r="I7" s="33">
        <f>SUM(I8:I26)</f>
        <v>7</v>
      </c>
      <c r="J7" s="33">
        <f>SUM(J8:J26)</f>
        <v>6</v>
      </c>
      <c r="K7" s="33">
        <f>SUM(K8:K26)</f>
        <v>6</v>
      </c>
      <c r="L7" s="33">
        <f>SUM(L8:L26)</f>
        <v>7</v>
      </c>
      <c r="M7" s="33">
        <f>SUM(M8:M26)</f>
        <v>0</v>
      </c>
      <c r="N7" s="33">
        <f>SUM(N8:N26)</f>
        <v>0</v>
      </c>
      <c r="O7" s="33">
        <f>SUM(O8:O26)</f>
        <v>0</v>
      </c>
      <c r="P7" s="33">
        <f>SUM(P8:P26)</f>
        <v>0</v>
      </c>
      <c r="Q7" s="48">
        <f>SUM(Q8:Q26)</f>
        <v>0</v>
      </c>
    </row>
    <row r="8" spans="1:17" x14ac:dyDescent="0.3">
      <c r="A8" s="62" t="s">
        <v>33</v>
      </c>
      <c r="B8" s="49" t="s">
        <v>21</v>
      </c>
      <c r="C8" s="60" t="s">
        <v>21</v>
      </c>
      <c r="D8" s="34"/>
      <c r="E8" s="34" t="s">
        <v>9</v>
      </c>
      <c r="F8" s="10">
        <v>1</v>
      </c>
      <c r="G8" s="44">
        <f>IF(SUM(H8:L8)=0,"",SUM(H8:L8))</f>
        <v>1</v>
      </c>
      <c r="H8" s="38"/>
      <c r="I8" s="39"/>
      <c r="J8" s="39"/>
      <c r="K8" s="39">
        <v>1</v>
      </c>
      <c r="L8" s="40"/>
      <c r="M8" s="35"/>
      <c r="N8" s="36"/>
      <c r="O8" s="36"/>
      <c r="P8" s="36"/>
      <c r="Q8" s="37"/>
    </row>
    <row r="9" spans="1:17" x14ac:dyDescent="0.3">
      <c r="A9" s="73"/>
      <c r="B9" s="51"/>
      <c r="C9" s="60" t="s">
        <v>32</v>
      </c>
      <c r="D9" s="34"/>
      <c r="E9" s="34" t="s">
        <v>26</v>
      </c>
      <c r="F9" s="10">
        <v>1</v>
      </c>
      <c r="G9" s="61">
        <f t="shared" ref="G9:G19" si="0">IF(SUM(H9:L9)=0,"",SUM(H9:L9))</f>
        <v>1</v>
      </c>
      <c r="H9" s="38"/>
      <c r="I9" s="39"/>
      <c r="J9" s="39"/>
      <c r="K9" s="39"/>
      <c r="L9" s="40">
        <v>1</v>
      </c>
      <c r="M9" s="35"/>
      <c r="N9" s="36"/>
      <c r="O9" s="36"/>
      <c r="P9" s="36"/>
      <c r="Q9" s="37"/>
    </row>
    <row r="10" spans="1:17" x14ac:dyDescent="0.3">
      <c r="A10" s="50"/>
      <c r="B10" s="51"/>
      <c r="C10" s="60"/>
      <c r="D10" s="63"/>
      <c r="E10" s="34"/>
      <c r="F10" s="10"/>
      <c r="G10" s="44" t="str">
        <f t="shared" ref="G10" si="1">IF(SUM(H10:L10)=0,"",SUM(H10:L10))</f>
        <v/>
      </c>
      <c r="H10" s="38"/>
      <c r="I10" s="39"/>
      <c r="J10" s="39"/>
      <c r="K10" s="39"/>
      <c r="L10" s="40"/>
      <c r="M10" s="35"/>
      <c r="N10" s="36"/>
      <c r="O10" s="36"/>
      <c r="P10" s="36"/>
      <c r="Q10" s="37"/>
    </row>
    <row r="11" spans="1:17" ht="16.5" customHeight="1" x14ac:dyDescent="0.3">
      <c r="A11" s="54" t="s">
        <v>22</v>
      </c>
      <c r="B11" s="55" t="s">
        <v>34</v>
      </c>
      <c r="C11" s="65" t="s">
        <v>42</v>
      </c>
      <c r="D11" s="27"/>
      <c r="E11" s="29" t="s">
        <v>23</v>
      </c>
      <c r="F11" s="28">
        <v>1</v>
      </c>
      <c r="G11" s="45">
        <f t="shared" si="0"/>
        <v>5</v>
      </c>
      <c r="H11" s="14"/>
      <c r="I11" s="42">
        <v>1</v>
      </c>
      <c r="J11" s="42">
        <v>2</v>
      </c>
      <c r="K11" s="15"/>
      <c r="L11" s="71">
        <v>2</v>
      </c>
      <c r="M11" s="14"/>
      <c r="N11" s="42"/>
      <c r="O11" s="42"/>
      <c r="P11" s="42"/>
      <c r="Q11" s="72"/>
    </row>
    <row r="12" spans="1:17" ht="16.5" customHeight="1" x14ac:dyDescent="0.3">
      <c r="A12" s="50"/>
      <c r="B12" s="51"/>
      <c r="C12" s="57" t="s">
        <v>41</v>
      </c>
      <c r="D12" s="23"/>
      <c r="E12" s="25" t="s">
        <v>37</v>
      </c>
      <c r="F12" s="24">
        <v>0.8</v>
      </c>
      <c r="G12" s="61">
        <f t="shared" si="0"/>
        <v>12</v>
      </c>
      <c r="H12" s="17">
        <v>4</v>
      </c>
      <c r="I12" s="66">
        <v>2</v>
      </c>
      <c r="J12" s="66">
        <v>3</v>
      </c>
      <c r="K12" s="18"/>
      <c r="L12" s="67">
        <v>3</v>
      </c>
      <c r="M12" s="17"/>
      <c r="N12" s="66"/>
      <c r="O12" s="66"/>
      <c r="P12" s="66"/>
      <c r="Q12" s="68"/>
    </row>
    <row r="13" spans="1:17" ht="16.5" customHeight="1" x14ac:dyDescent="0.3">
      <c r="A13" s="50"/>
      <c r="B13" s="51"/>
      <c r="C13" s="57"/>
      <c r="D13" s="23"/>
      <c r="E13" s="25"/>
      <c r="F13" s="24"/>
      <c r="G13" s="61" t="str">
        <f t="shared" si="0"/>
        <v/>
      </c>
      <c r="H13" s="17"/>
      <c r="I13" s="66"/>
      <c r="J13" s="66"/>
      <c r="K13" s="18"/>
      <c r="L13" s="67"/>
      <c r="M13" s="17"/>
      <c r="N13" s="66"/>
      <c r="O13" s="66"/>
      <c r="P13" s="66"/>
      <c r="Q13" s="68"/>
    </row>
    <row r="14" spans="1:17" ht="16.5" customHeight="1" x14ac:dyDescent="0.3">
      <c r="A14" s="54" t="s">
        <v>25</v>
      </c>
      <c r="B14" s="55" t="s">
        <v>25</v>
      </c>
      <c r="C14" s="65" t="s">
        <v>36</v>
      </c>
      <c r="D14" s="27"/>
      <c r="E14" s="29" t="s">
        <v>24</v>
      </c>
      <c r="F14" s="28">
        <v>1</v>
      </c>
      <c r="G14" s="45">
        <f t="shared" si="0"/>
        <v>1</v>
      </c>
      <c r="H14" s="14"/>
      <c r="I14" s="42"/>
      <c r="J14" s="42">
        <v>1</v>
      </c>
      <c r="K14" s="15"/>
      <c r="L14" s="71"/>
      <c r="M14" s="14"/>
      <c r="N14" s="42"/>
      <c r="O14" s="42"/>
      <c r="P14" s="42"/>
      <c r="Q14" s="72"/>
    </row>
    <row r="15" spans="1:17" ht="16.5" customHeight="1" x14ac:dyDescent="0.3">
      <c r="A15" s="50"/>
      <c r="B15" s="51"/>
      <c r="C15" s="57" t="s">
        <v>43</v>
      </c>
      <c r="D15" s="23"/>
      <c r="E15" s="25" t="s">
        <v>35</v>
      </c>
      <c r="F15" s="24">
        <v>1</v>
      </c>
      <c r="G15" s="61">
        <f t="shared" si="0"/>
        <v>4</v>
      </c>
      <c r="H15" s="17">
        <v>1</v>
      </c>
      <c r="I15" s="66">
        <v>3</v>
      </c>
      <c r="J15" s="66"/>
      <c r="K15" s="18"/>
      <c r="L15" s="67"/>
      <c r="M15" s="17"/>
      <c r="N15" s="66"/>
      <c r="O15" s="66"/>
      <c r="P15" s="66"/>
      <c r="Q15" s="68"/>
    </row>
    <row r="16" spans="1:17" ht="16.5" customHeight="1" x14ac:dyDescent="0.3">
      <c r="A16" s="50"/>
      <c r="B16" s="51"/>
      <c r="C16" s="57" t="s">
        <v>48</v>
      </c>
      <c r="D16" s="23"/>
      <c r="E16" s="25" t="s">
        <v>47</v>
      </c>
      <c r="F16" s="24">
        <v>1</v>
      </c>
      <c r="G16" s="61">
        <f t="shared" si="0"/>
        <v>1</v>
      </c>
      <c r="H16" s="17"/>
      <c r="I16" s="66">
        <v>1</v>
      </c>
      <c r="J16" s="66"/>
      <c r="K16" s="18"/>
      <c r="L16" s="67"/>
      <c r="M16" s="17"/>
      <c r="N16" s="66"/>
      <c r="O16" s="66"/>
      <c r="P16" s="66"/>
      <c r="Q16" s="68"/>
    </row>
    <row r="17" spans="1:17" ht="16.5" customHeight="1" x14ac:dyDescent="0.3">
      <c r="A17" s="50"/>
      <c r="B17" s="51"/>
      <c r="C17" s="57"/>
      <c r="D17" s="23"/>
      <c r="E17" s="25"/>
      <c r="F17" s="24"/>
      <c r="G17" s="61"/>
      <c r="H17" s="17"/>
      <c r="I17" s="66"/>
      <c r="J17" s="66"/>
      <c r="K17" s="18"/>
      <c r="L17" s="67"/>
      <c r="M17" s="17"/>
      <c r="N17" s="66"/>
      <c r="O17" s="66"/>
      <c r="P17" s="66"/>
      <c r="Q17" s="68"/>
    </row>
    <row r="18" spans="1:17" ht="16.5" customHeight="1" x14ac:dyDescent="0.3">
      <c r="A18" s="54" t="s">
        <v>44</v>
      </c>
      <c r="B18" s="55" t="s">
        <v>45</v>
      </c>
      <c r="C18" s="65" t="s">
        <v>46</v>
      </c>
      <c r="D18" s="27"/>
      <c r="E18" s="29" t="s">
        <v>47</v>
      </c>
      <c r="F18" s="28">
        <v>1</v>
      </c>
      <c r="G18" s="45">
        <f t="shared" si="0"/>
        <v>1</v>
      </c>
      <c r="H18" s="14"/>
      <c r="I18" s="42"/>
      <c r="J18" s="42"/>
      <c r="K18" s="15"/>
      <c r="L18" s="71">
        <v>1</v>
      </c>
      <c r="M18" s="14"/>
      <c r="N18" s="42"/>
      <c r="O18" s="42"/>
      <c r="P18" s="42"/>
      <c r="Q18" s="72"/>
    </row>
    <row r="19" spans="1:17" ht="16.5" customHeight="1" x14ac:dyDescent="0.3">
      <c r="A19" s="52"/>
      <c r="B19" s="53"/>
      <c r="C19" s="89"/>
      <c r="D19" s="30"/>
      <c r="E19" s="32"/>
      <c r="F19" s="31"/>
      <c r="G19" s="46" t="str">
        <f t="shared" si="0"/>
        <v/>
      </c>
      <c r="H19" s="20"/>
      <c r="I19" s="69"/>
      <c r="J19" s="69"/>
      <c r="K19" s="21"/>
      <c r="L19" s="90"/>
      <c r="M19" s="20"/>
      <c r="N19" s="69"/>
      <c r="O19" s="69"/>
      <c r="P19" s="69"/>
      <c r="Q19" s="70"/>
    </row>
    <row r="20" spans="1:17" ht="16.5" customHeight="1" x14ac:dyDescent="0.3">
      <c r="A20" s="54" t="s">
        <v>28</v>
      </c>
      <c r="B20" s="55" t="s">
        <v>29</v>
      </c>
      <c r="C20" s="58" t="s">
        <v>30</v>
      </c>
      <c r="D20" s="27" t="s">
        <v>31</v>
      </c>
      <c r="E20" s="29" t="s">
        <v>27</v>
      </c>
      <c r="F20" s="28">
        <v>0.7</v>
      </c>
      <c r="G20" s="45" t="str">
        <f t="shared" ref="G20:G25" si="2">IF(SUM(H20:L20)=0,"",SUM(H20:L20))</f>
        <v/>
      </c>
      <c r="H20" s="14"/>
      <c r="I20" s="42"/>
      <c r="J20" s="42"/>
      <c r="K20" s="42"/>
      <c r="L20" s="16"/>
      <c r="M20" s="14"/>
      <c r="N20" s="42"/>
      <c r="O20" s="42"/>
      <c r="P20" s="42"/>
      <c r="Q20" s="72"/>
    </row>
    <row r="21" spans="1:17" ht="16.5" customHeight="1" x14ac:dyDescent="0.3">
      <c r="A21" s="52"/>
      <c r="B21" s="53"/>
      <c r="C21" s="59"/>
      <c r="D21" s="30"/>
      <c r="E21" s="32"/>
      <c r="F21" s="31"/>
      <c r="G21" s="46"/>
      <c r="H21" s="20"/>
      <c r="I21" s="69"/>
      <c r="J21" s="69"/>
      <c r="K21" s="69"/>
      <c r="L21" s="22"/>
      <c r="M21" s="20"/>
      <c r="N21" s="69"/>
      <c r="O21" s="69"/>
      <c r="P21" s="69"/>
      <c r="Q21" s="70"/>
    </row>
    <row r="22" spans="1:17" ht="16.5" customHeight="1" x14ac:dyDescent="0.3">
      <c r="A22" s="54" t="s">
        <v>19</v>
      </c>
      <c r="B22" s="55" t="s">
        <v>39</v>
      </c>
      <c r="C22" s="74" t="s">
        <v>40</v>
      </c>
      <c r="D22" s="27"/>
      <c r="E22" s="29"/>
      <c r="F22" s="28"/>
      <c r="G22" s="45">
        <f t="shared" si="2"/>
        <v>5</v>
      </c>
      <c r="H22" s="14"/>
      <c r="I22" s="15"/>
      <c r="J22" s="15"/>
      <c r="K22" s="42">
        <v>5</v>
      </c>
      <c r="L22" s="16"/>
      <c r="M22" s="41"/>
      <c r="N22" s="15"/>
      <c r="O22" s="15"/>
      <c r="P22" s="42"/>
      <c r="Q22" s="16"/>
    </row>
    <row r="23" spans="1:17" ht="16.5" customHeight="1" x14ac:dyDescent="0.3">
      <c r="A23" s="52"/>
      <c r="B23" s="53"/>
      <c r="C23" s="53"/>
      <c r="D23" s="64"/>
      <c r="E23" s="32"/>
      <c r="F23" s="31"/>
      <c r="G23" s="46" t="str">
        <f t="shared" si="2"/>
        <v/>
      </c>
      <c r="H23" s="20"/>
      <c r="I23" s="21"/>
      <c r="J23" s="21"/>
      <c r="K23" s="21"/>
      <c r="L23" s="22"/>
      <c r="M23" s="20"/>
      <c r="N23" s="21"/>
      <c r="O23" s="21"/>
      <c r="P23" s="21"/>
      <c r="Q23" s="22"/>
    </row>
    <row r="24" spans="1:17" ht="16.5" customHeight="1" x14ac:dyDescent="0.3">
      <c r="A24" s="54" t="s">
        <v>20</v>
      </c>
      <c r="B24" s="55"/>
      <c r="C24" s="58"/>
      <c r="D24" s="27"/>
      <c r="E24" s="29"/>
      <c r="F24" s="28"/>
      <c r="G24" s="44" t="str">
        <f t="shared" si="2"/>
        <v/>
      </c>
      <c r="H24" s="14"/>
      <c r="I24" s="15"/>
      <c r="J24" s="15"/>
      <c r="K24" s="15"/>
      <c r="L24" s="16"/>
      <c r="M24" s="14"/>
      <c r="N24" s="15"/>
      <c r="O24" s="15"/>
      <c r="P24" s="15"/>
      <c r="Q24" s="16"/>
    </row>
    <row r="25" spans="1:17" ht="16.5" customHeight="1" x14ac:dyDescent="0.3">
      <c r="A25" s="50"/>
      <c r="B25" s="51"/>
      <c r="C25" s="60"/>
      <c r="D25" s="23"/>
      <c r="E25" s="25"/>
      <c r="F25" s="24"/>
      <c r="G25" s="44" t="str">
        <f t="shared" si="2"/>
        <v/>
      </c>
      <c r="H25" s="17"/>
      <c r="I25" s="18"/>
      <c r="J25" s="18"/>
      <c r="K25" s="18"/>
      <c r="L25" s="19"/>
      <c r="M25" s="17"/>
      <c r="N25" s="18"/>
      <c r="O25" s="18"/>
      <c r="P25" s="18"/>
      <c r="Q25" s="19"/>
    </row>
    <row r="26" spans="1:17" x14ac:dyDescent="0.3">
      <c r="A26" s="52"/>
      <c r="B26" s="53"/>
      <c r="C26" s="59"/>
      <c r="D26" s="30"/>
      <c r="E26" s="32"/>
      <c r="F26" s="31"/>
      <c r="G26" s="46" t="str">
        <f>IF(SUM(H26:L26)=0,"",SUM(H26:L26))</f>
        <v/>
      </c>
      <c r="H26" s="20"/>
      <c r="I26" s="21"/>
      <c r="J26" s="21"/>
      <c r="K26" s="21"/>
      <c r="L26" s="22"/>
      <c r="M26" s="20"/>
      <c r="N26" s="21"/>
      <c r="O26" s="21"/>
      <c r="P26" s="21"/>
      <c r="Q26" s="22"/>
    </row>
    <row r="27" spans="1:17" x14ac:dyDescent="0.3">
      <c r="A27" s="56"/>
      <c r="B27" s="5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1:E26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2022-09-02T12:52:43Z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