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E5D0F05D-4F59-450B-B07B-1F6C6355AB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0" l="1"/>
  <c r="G12" i="10"/>
  <c r="G20" i="10"/>
  <c r="G10" i="10"/>
  <c r="L7" i="10"/>
  <c r="G19" i="10"/>
  <c r="G9" i="10"/>
  <c r="G18" i="10"/>
  <c r="G17" i="10"/>
  <c r="H7" i="10"/>
  <c r="G16" i="10"/>
  <c r="G21" i="10" l="1"/>
  <c r="G15" i="10"/>
  <c r="I7" i="10"/>
  <c r="G13" i="10"/>
  <c r="G8" i="10"/>
  <c r="G14" i="10" l="1"/>
  <c r="G23" i="10" l="1"/>
  <c r="G22" i="10"/>
  <c r="K7" i="10" l="1"/>
  <c r="H2" i="10" l="1"/>
  <c r="G26" i="10"/>
  <c r="G7" i="10" l="1"/>
</calcChain>
</file>

<file path=xl/sharedStrings.xml><?xml version="1.0" encoding="utf-8"?>
<sst xmlns="http://schemas.openxmlformats.org/spreadsheetml/2006/main" count="68" uniqueCount="58">
  <si>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</si>
  <si>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</si>
  <si>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</si>
  <si>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</si>
  <si>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</si>
  <si>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</si>
  <si>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</si>
  <si>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</si>
  <si>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</si>
  <si>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</si>
  <si>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</si>
  <si>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</si>
  <si>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</si>
  <si>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</si>
  <si>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</si>
  <si>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</si>
  <si>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</si>
  <si>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</si>
  <si>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</si>
  <si>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</si>
  <si>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</si>
  <si>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</si>
  <si>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</si>
  <si>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</si>
  <si>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</si>
  <si>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</si>
  <si>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</si>
  <si>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</si>
  <si>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</si>
  <si>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</si>
  <si>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</si>
  <si>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</si>
  <si>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</si>
  <si>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</si>
  <si>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 xml:space="preserve">인재채용관리 </t>
    <phoneticPr fontId="3" type="noConversion"/>
  </si>
  <si>
    <t>PC</t>
  </si>
  <si>
    <t>하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</si>
  <si>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</si>
  <si>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</si>
  <si>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</si>
  <si>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SK브로드밴드 &gt; 홍보센터관리 &gt; NAS 업로드 업로드 경로 추가 요청작업</t>
    <phoneticPr fontId="3" type="noConversion"/>
  </si>
  <si>
    <t>하</t>
    <phoneticPr fontId="3" type="noConversion"/>
  </si>
  <si>
    <t>SK브로드밴드 &gt; 이벤트관리 &gt; 이벤트등록 노출기간 추가 수정작업</t>
    <phoneticPr fontId="3" type="noConversion"/>
  </si>
  <si>
    <t>하</t>
    <phoneticPr fontId="3" type="noConversion"/>
  </si>
  <si>
    <t>하</t>
    <phoneticPr fontId="3" type="noConversion"/>
  </si>
  <si>
    <t>SK브로드밴드mobile &gt; 이벤트관리 &gt; 이벤트등록 노출기간 추가 수정작업</t>
    <phoneticPr fontId="3" type="noConversion"/>
  </si>
  <si>
    <t>하</t>
    <phoneticPr fontId="3" type="noConversion"/>
  </si>
  <si>
    <t>2022년 블러썸 엑셀 다운로드 및 음원 파일 다운로드 수정 요청작업</t>
    <phoneticPr fontId="3" type="noConversion"/>
  </si>
  <si>
    <t>2022년 08월 31일 연차</t>
    <phoneticPr fontId="3" type="noConversion"/>
  </si>
  <si>
    <t>B다렉트샵 에러로그 페이지 수정작업</t>
    <phoneticPr fontId="3" type="noConversion"/>
  </si>
  <si>
    <t>하</t>
    <phoneticPr fontId="3" type="noConversion"/>
  </si>
  <si>
    <t>운영서버 DIRECTSHOP_DOMS 메뉴 및 권한 생성 및 업무 지원</t>
    <phoneticPr fontId="3" type="noConversion"/>
  </si>
  <si>
    <t>B샵 요즘가족결합 신규 이벤트 variable.do 및 바로가입 분기 처리 요청작업</t>
    <phoneticPr fontId="3" type="noConversion"/>
  </si>
  <si>
    <t>SKB_B tv 2022년 08월 통계보고서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</si>
  <si>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2022. 08. 29 ~ 2022. 09. 02</t>
    </r>
    <phoneticPr fontId="3" type="noConversion"/>
  </si>
  <si>
    <t>룰렛 이벤트 09월 상품 운영DB 입력</t>
    <phoneticPr fontId="3" type="noConversion"/>
  </si>
  <si>
    <t>룰렛 이벤트 08월~09월 신청내역 엑셀작업</t>
    <phoneticPr fontId="3" type="noConversion"/>
  </si>
  <si>
    <t>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</si>
</sst>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77" fontId="15" fillId="0" borderId="2" xfId="0" applyNumberFormat="1" applyFont="1" applyBorder="1" applyAlignment="1">
      <alignment horizontal="center" vertical="center"/>
    </xf>
    <xf numFmtId="177" fontId="6" fillId="4" borderId="26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6"/>
  <sheetViews>
    <sheetView showGridLines="0" tabSelected="1" topLeftCell="B1" zoomScale="90" zoomScaleNormal="90" workbookViewId="0">
      <pane ySplit="7" topLeftCell="A10" activePane="bottomLeft" state="frozen"/>
      <selection pane="bottomLeft" activeCell="C17" activeCellId="1" sqref="L21 C17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79.69921875" style="1" customWidth="1"/>
    <col min="4" max="4" width="32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7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8"/>
      <c r="C2" s="88" t="s">
        <v>15</v>
      </c>
      <c r="D2" s="88"/>
      <c r="E2" s="43"/>
      <c r="G2" s="48">
        <v>5</v>
      </c>
      <c r="H2" s="49">
        <f>G2*0.625</f>
        <v>3.125</v>
      </c>
      <c r="J2" s="8"/>
      <c r="K2" s="8"/>
      <c r="L2" s="8"/>
      <c r="M2" s="8"/>
      <c r="N2" s="8"/>
      <c r="O2" s="8"/>
      <c r="P2" s="8"/>
      <c r="Q2" s="5" t="s">
        <v>9</v>
      </c>
    </row>
    <row r="3" spans="1:17" ht="26.1" customHeight="1" x14ac:dyDescent="0.4">
      <c r="A3" s="13" t="s">
        <v>54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4">
      <c r="A4" s="97" t="s">
        <v>11</v>
      </c>
      <c r="B4" s="98"/>
      <c r="C4" s="98"/>
      <c r="D4" s="98"/>
      <c r="E4" s="99"/>
      <c r="F4" s="94" t="s">
        <v>14</v>
      </c>
      <c r="G4" s="95"/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17" ht="18" customHeight="1" x14ac:dyDescent="0.4">
      <c r="A5" s="100"/>
      <c r="B5" s="101"/>
      <c r="C5" s="101"/>
      <c r="D5" s="101"/>
      <c r="E5" s="102"/>
      <c r="F5" s="94" t="s">
        <v>19</v>
      </c>
      <c r="G5" s="95"/>
      <c r="H5" s="95"/>
      <c r="I5" s="95"/>
      <c r="J5" s="95"/>
      <c r="K5" s="95"/>
      <c r="L5" s="96"/>
      <c r="M5" s="94" t="s">
        <v>20</v>
      </c>
      <c r="N5" s="95"/>
      <c r="O5" s="95"/>
      <c r="P5" s="95"/>
      <c r="Q5" s="96"/>
    </row>
    <row r="6" spans="1:17" ht="18" customHeight="1" x14ac:dyDescent="0.4">
      <c r="A6" s="89" t="s">
        <v>5</v>
      </c>
      <c r="B6" s="89" t="s">
        <v>7</v>
      </c>
      <c r="C6" s="89" t="s">
        <v>6</v>
      </c>
      <c r="D6" s="91" t="s">
        <v>10</v>
      </c>
      <c r="E6" s="93" t="s">
        <v>12</v>
      </c>
      <c r="F6" s="93" t="s">
        <v>13</v>
      </c>
      <c r="G6" s="20" t="s">
        <v>18</v>
      </c>
      <c r="H6" s="69" t="s">
        <v>37</v>
      </c>
      <c r="I6" s="64" t="s">
        <v>38</v>
      </c>
      <c r="J6" s="64" t="s">
        <v>39</v>
      </c>
      <c r="K6" s="64" t="s">
        <v>3</v>
      </c>
      <c r="L6" s="68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 x14ac:dyDescent="0.4">
      <c r="A7" s="90"/>
      <c r="B7" s="90"/>
      <c r="C7" s="90"/>
      <c r="D7" s="92"/>
      <c r="E7" s="92"/>
      <c r="F7" s="92"/>
      <c r="G7" s="23">
        <f>SUM(G8:G29)</f>
        <v>23.3</v>
      </c>
      <c r="H7" s="65">
        <f>SUM(H8:H29)</f>
        <v>5</v>
      </c>
      <c r="I7" s="65">
        <f>SUM(I8:I29)</f>
        <v>8.3000000000000007</v>
      </c>
      <c r="J7" s="71"/>
      <c r="K7" s="65">
        <f>SUM(K8:K29)</f>
        <v>4.9999999999999991</v>
      </c>
      <c r="L7" s="65">
        <f>SUM(L8:L29)</f>
        <v>5</v>
      </c>
      <c r="M7" s="60"/>
      <c r="N7" s="24"/>
      <c r="O7" s="24"/>
      <c r="P7" s="24"/>
      <c r="Q7" s="25"/>
    </row>
    <row r="8" spans="1:17" ht="20.100000000000001" customHeight="1" x14ac:dyDescent="0.4">
      <c r="A8" s="40" t="s">
        <v>31</v>
      </c>
      <c r="B8" s="40" t="s">
        <v>24</v>
      </c>
      <c r="C8" s="53" t="s">
        <v>26</v>
      </c>
      <c r="D8" s="36"/>
      <c r="E8" s="12" t="s">
        <v>16</v>
      </c>
      <c r="F8" s="16">
        <v>0.8</v>
      </c>
      <c r="G8" s="58">
        <f>SUM(H8:L8)</f>
        <v>0</v>
      </c>
      <c r="H8" s="17"/>
      <c r="I8" s="29"/>
      <c r="J8" s="72"/>
      <c r="K8" s="30"/>
      <c r="L8" s="31"/>
      <c r="M8" s="29"/>
      <c r="N8" s="30"/>
      <c r="O8" s="30"/>
      <c r="P8" s="30"/>
      <c r="Q8" s="31"/>
    </row>
    <row r="9" spans="1:17" ht="20.100000000000001" customHeight="1" x14ac:dyDescent="0.4">
      <c r="A9" s="41"/>
      <c r="B9" s="41"/>
      <c r="C9" s="53" t="s">
        <v>49</v>
      </c>
      <c r="D9" s="36"/>
      <c r="E9" s="61" t="s">
        <v>50</v>
      </c>
      <c r="F9" s="16">
        <v>0.8</v>
      </c>
      <c r="G9" s="58">
        <f>SUM(H9:L9)</f>
        <v>4.5</v>
      </c>
      <c r="H9" s="17">
        <v>2.5</v>
      </c>
      <c r="I9" s="67">
        <v>1</v>
      </c>
      <c r="J9" s="73"/>
      <c r="K9" s="30"/>
      <c r="L9" s="31">
        <v>1</v>
      </c>
      <c r="M9" s="29"/>
      <c r="N9" s="30"/>
      <c r="O9" s="30"/>
      <c r="P9" s="30"/>
      <c r="Q9" s="31"/>
    </row>
    <row r="10" spans="1:17" ht="20.100000000000001" customHeight="1" x14ac:dyDescent="0.4">
      <c r="A10" s="41"/>
      <c r="B10" s="41"/>
      <c r="C10" s="53" t="s">
        <v>52</v>
      </c>
      <c r="D10" s="36"/>
      <c r="E10" s="61" t="s">
        <v>50</v>
      </c>
      <c r="F10" s="16">
        <v>0.6</v>
      </c>
      <c r="G10" s="58">
        <f>SUM(H10:L10)</f>
        <v>1.4</v>
      </c>
      <c r="H10" s="17"/>
      <c r="I10" s="67"/>
      <c r="J10" s="73"/>
      <c r="K10" s="30">
        <v>1.4</v>
      </c>
      <c r="L10" s="31"/>
      <c r="M10" s="29"/>
      <c r="N10" s="30"/>
      <c r="O10" s="30"/>
      <c r="P10" s="30"/>
      <c r="Q10" s="31"/>
    </row>
    <row r="11" spans="1:17" ht="20.100000000000001" customHeight="1" x14ac:dyDescent="0.4">
      <c r="A11" s="41"/>
      <c r="B11" s="41"/>
      <c r="C11" s="53" t="s">
        <v>55</v>
      </c>
      <c r="D11" s="36"/>
      <c r="E11" s="61" t="s">
        <v>50</v>
      </c>
      <c r="F11" s="16">
        <v>1</v>
      </c>
      <c r="G11" s="58">
        <f t="shared" ref="G11:G12" si="0">SUM(H11:L11)</f>
        <v>0.5</v>
      </c>
      <c r="H11" s="17"/>
      <c r="I11" s="67"/>
      <c r="J11" s="73"/>
      <c r="K11" s="30">
        <v>0.5</v>
      </c>
      <c r="L11" s="31"/>
      <c r="M11" s="29"/>
      <c r="N11" s="30"/>
      <c r="O11" s="30"/>
      <c r="P11" s="30"/>
      <c r="Q11" s="31"/>
    </row>
    <row r="12" spans="1:17" ht="20.100000000000001" customHeight="1" x14ac:dyDescent="0.4">
      <c r="A12" s="41"/>
      <c r="B12" s="41"/>
      <c r="C12" s="53" t="s">
        <v>56</v>
      </c>
      <c r="D12" s="36"/>
      <c r="E12" s="61" t="s">
        <v>57</v>
      </c>
      <c r="F12" s="16">
        <v>1</v>
      </c>
      <c r="G12" s="58">
        <f t="shared" si="0"/>
        <v>1.5</v>
      </c>
      <c r="H12" s="17"/>
      <c r="I12" s="67"/>
      <c r="J12" s="73"/>
      <c r="K12" s="30"/>
      <c r="L12" s="31">
        <v>1.5</v>
      </c>
      <c r="M12" s="29"/>
      <c r="N12" s="30"/>
      <c r="O12" s="30"/>
      <c r="P12" s="30"/>
      <c r="Q12" s="31"/>
    </row>
    <row r="13" spans="1:17" ht="19.2" customHeight="1" x14ac:dyDescent="0.4">
      <c r="A13" s="41"/>
      <c r="B13" s="10"/>
      <c r="C13" s="54" t="s">
        <v>32</v>
      </c>
      <c r="D13" s="36"/>
      <c r="E13" s="57" t="s">
        <v>36</v>
      </c>
      <c r="F13" s="56">
        <v>1</v>
      </c>
      <c r="G13" s="59">
        <f t="shared" ref="G13:G23" si="1">SUM(H13:L13)</f>
        <v>1.7999999999999998</v>
      </c>
      <c r="H13" s="70">
        <v>0.6</v>
      </c>
      <c r="I13" s="66">
        <v>0.3</v>
      </c>
      <c r="J13" s="74"/>
      <c r="K13" s="30">
        <v>0.3</v>
      </c>
      <c r="L13" s="31">
        <v>0.6</v>
      </c>
      <c r="M13" s="29"/>
      <c r="N13" s="30"/>
      <c r="O13" s="30"/>
      <c r="P13" s="30"/>
      <c r="Q13" s="31"/>
    </row>
    <row r="14" spans="1:17" ht="20.100000000000001" customHeight="1" x14ac:dyDescent="0.4">
      <c r="B14" s="103" t="s">
        <v>25</v>
      </c>
      <c r="C14" s="35" t="s">
        <v>34</v>
      </c>
      <c r="D14" s="35"/>
      <c r="E14" s="61" t="s">
        <v>9</v>
      </c>
      <c r="F14" s="38">
        <v>0.8</v>
      </c>
      <c r="G14" s="58">
        <f t="shared" si="1"/>
        <v>0</v>
      </c>
      <c r="I14" s="29"/>
      <c r="J14" s="75"/>
      <c r="K14" s="27"/>
      <c r="L14" s="28"/>
      <c r="M14" s="29"/>
      <c r="N14" s="30"/>
      <c r="O14" s="30"/>
      <c r="P14" s="30"/>
      <c r="Q14" s="31"/>
    </row>
    <row r="15" spans="1:17" ht="20.100000000000001" customHeight="1" x14ac:dyDescent="0.4">
      <c r="B15" s="104"/>
      <c r="C15" s="36" t="s">
        <v>40</v>
      </c>
      <c r="D15" s="36"/>
      <c r="E15" s="61" t="s">
        <v>41</v>
      </c>
      <c r="F15" s="38">
        <v>0.8</v>
      </c>
      <c r="G15" s="58">
        <f t="shared" si="1"/>
        <v>0</v>
      </c>
      <c r="I15" s="29"/>
      <c r="J15" s="72"/>
      <c r="K15" s="30"/>
      <c r="L15" s="31"/>
      <c r="M15" s="29"/>
      <c r="N15" s="30"/>
      <c r="O15" s="30"/>
      <c r="P15" s="30"/>
      <c r="Q15" s="31"/>
    </row>
    <row r="16" spans="1:17" ht="20.100000000000001" customHeight="1" x14ac:dyDescent="0.4">
      <c r="B16" s="104"/>
      <c r="C16" s="36" t="s">
        <v>42</v>
      </c>
      <c r="D16" s="36"/>
      <c r="E16" s="61" t="s">
        <v>43</v>
      </c>
      <c r="F16" s="38">
        <v>0.8</v>
      </c>
      <c r="G16" s="58">
        <f t="shared" ref="G16:G20" si="2">SUM(H16:L16)</f>
        <v>1.6</v>
      </c>
      <c r="H16" s="1">
        <v>0.6</v>
      </c>
      <c r="I16" s="29">
        <v>1</v>
      </c>
      <c r="J16" s="73"/>
      <c r="K16" s="30"/>
      <c r="L16" s="31"/>
      <c r="M16" s="29"/>
      <c r="N16" s="30"/>
      <c r="O16" s="30"/>
      <c r="P16" s="30"/>
      <c r="Q16" s="31"/>
    </row>
    <row r="17" spans="1:17" ht="20.100000000000001" customHeight="1" x14ac:dyDescent="0.4">
      <c r="B17" s="104"/>
      <c r="C17" s="36" t="s">
        <v>45</v>
      </c>
      <c r="D17" s="36"/>
      <c r="E17" s="61" t="s">
        <v>44</v>
      </c>
      <c r="F17" s="38">
        <v>0.8</v>
      </c>
      <c r="G17" s="58">
        <f t="shared" si="2"/>
        <v>1.2</v>
      </c>
      <c r="I17" s="29">
        <v>1.2</v>
      </c>
      <c r="J17" s="73"/>
      <c r="K17" s="30"/>
      <c r="L17" s="31"/>
      <c r="M17" s="29"/>
      <c r="N17" s="30"/>
      <c r="O17" s="30"/>
      <c r="P17" s="30"/>
      <c r="Q17" s="31"/>
    </row>
    <row r="18" spans="1:17" ht="20.100000000000001" customHeight="1" x14ac:dyDescent="0.4">
      <c r="B18" s="104"/>
      <c r="C18" s="36" t="s">
        <v>47</v>
      </c>
      <c r="D18" s="36"/>
      <c r="E18" s="61" t="s">
        <v>46</v>
      </c>
      <c r="F18" s="38">
        <v>0.8</v>
      </c>
      <c r="G18" s="58">
        <f t="shared" si="2"/>
        <v>0</v>
      </c>
      <c r="I18" s="29"/>
      <c r="J18" s="73"/>
      <c r="K18" s="30"/>
      <c r="L18" s="31"/>
      <c r="M18" s="29"/>
      <c r="N18" s="30"/>
      <c r="O18" s="30"/>
      <c r="P18" s="30"/>
      <c r="Q18" s="31"/>
    </row>
    <row r="19" spans="1:17" ht="20.100000000000001" customHeight="1" x14ac:dyDescent="0.4">
      <c r="B19" s="104"/>
      <c r="C19" s="36" t="s">
        <v>51</v>
      </c>
      <c r="D19" s="36"/>
      <c r="E19" s="61" t="s">
        <v>50</v>
      </c>
      <c r="F19" s="38">
        <v>1</v>
      </c>
      <c r="G19" s="58">
        <f t="shared" si="2"/>
        <v>4</v>
      </c>
      <c r="I19" s="29">
        <v>4</v>
      </c>
      <c r="J19" s="73"/>
      <c r="K19" s="30"/>
      <c r="L19" s="31"/>
      <c r="M19" s="29"/>
      <c r="N19" s="30"/>
      <c r="O19" s="30"/>
      <c r="P19" s="30"/>
      <c r="Q19" s="31"/>
    </row>
    <row r="20" spans="1:17" ht="20.100000000000001" customHeight="1" x14ac:dyDescent="0.4">
      <c r="B20" s="104"/>
      <c r="C20" s="36" t="s">
        <v>53</v>
      </c>
      <c r="D20" s="36"/>
      <c r="E20" s="61" t="s">
        <v>50</v>
      </c>
      <c r="F20" s="38">
        <v>0.6</v>
      </c>
      <c r="G20" s="58">
        <f t="shared" si="2"/>
        <v>2.2000000000000002</v>
      </c>
      <c r="I20" s="29"/>
      <c r="J20" s="73"/>
      <c r="K20" s="30">
        <v>1.2</v>
      </c>
      <c r="L20" s="31">
        <v>1</v>
      </c>
      <c r="M20" s="29"/>
      <c r="N20" s="30"/>
      <c r="O20" s="30"/>
      <c r="P20" s="30"/>
      <c r="Q20" s="31"/>
    </row>
    <row r="21" spans="1:17" ht="20.100000000000001" customHeight="1" x14ac:dyDescent="0.4">
      <c r="A21" s="41"/>
      <c r="B21" s="104"/>
      <c r="C21" s="37" t="s">
        <v>32</v>
      </c>
      <c r="D21" s="37"/>
      <c r="E21" s="57" t="s">
        <v>36</v>
      </c>
      <c r="F21" s="38">
        <v>1</v>
      </c>
      <c r="G21" s="58">
        <f t="shared" si="1"/>
        <v>1.8000000000000003</v>
      </c>
      <c r="H21" s="29">
        <v>0.8</v>
      </c>
      <c r="I21" s="29">
        <v>0.3</v>
      </c>
      <c r="J21" s="76"/>
      <c r="K21" s="33">
        <v>0.3</v>
      </c>
      <c r="L21" s="34">
        <v>0.4</v>
      </c>
      <c r="M21" s="29"/>
      <c r="N21" s="30"/>
      <c r="O21" s="30"/>
      <c r="P21" s="30"/>
      <c r="Q21" s="31"/>
    </row>
    <row r="22" spans="1:17" ht="20.100000000000001" customHeight="1" x14ac:dyDescent="0.4">
      <c r="A22" s="40" t="s">
        <v>27</v>
      </c>
      <c r="B22" s="9" t="s">
        <v>29</v>
      </c>
      <c r="C22" s="36"/>
      <c r="D22" s="36"/>
      <c r="E22" s="61" t="s">
        <v>9</v>
      </c>
      <c r="F22" s="55">
        <v>1</v>
      </c>
      <c r="G22" s="15">
        <f t="shared" si="1"/>
        <v>2</v>
      </c>
      <c r="H22" s="26">
        <v>0.5</v>
      </c>
      <c r="I22" s="26">
        <v>0.5</v>
      </c>
      <c r="J22" s="77"/>
      <c r="K22" s="30">
        <v>0.5</v>
      </c>
      <c r="L22" s="31">
        <v>0.5</v>
      </c>
      <c r="M22" s="29"/>
      <c r="N22" s="30"/>
      <c r="O22" s="30"/>
      <c r="P22" s="30"/>
      <c r="Q22" s="31"/>
    </row>
    <row r="23" spans="1:17" ht="20.100000000000001" customHeight="1" x14ac:dyDescent="0.4">
      <c r="A23" s="41"/>
      <c r="B23" s="11" t="s">
        <v>28</v>
      </c>
      <c r="C23" s="37"/>
      <c r="D23" s="37"/>
      <c r="E23" s="57" t="s">
        <v>30</v>
      </c>
      <c r="F23" s="38">
        <v>1</v>
      </c>
      <c r="G23" s="59">
        <f t="shared" si="1"/>
        <v>0.8</v>
      </c>
      <c r="H23" s="32"/>
      <c r="I23" s="32"/>
      <c r="J23" s="78"/>
      <c r="K23" s="33">
        <v>0.8</v>
      </c>
      <c r="L23" s="34"/>
      <c r="M23" s="32"/>
      <c r="N23" s="33"/>
      <c r="O23" s="33"/>
      <c r="P23" s="33"/>
      <c r="Q23" s="34"/>
    </row>
    <row r="24" spans="1:17" ht="20.100000000000001" customHeight="1" x14ac:dyDescent="0.4">
      <c r="A24" s="62" t="s">
        <v>22</v>
      </c>
      <c r="B24" s="9" t="s">
        <v>17</v>
      </c>
      <c r="C24" s="35" t="s">
        <v>48</v>
      </c>
      <c r="D24" s="35"/>
      <c r="E24" s="35"/>
      <c r="F24" s="14"/>
      <c r="G24" s="39"/>
      <c r="H24" s="26"/>
      <c r="I24" s="27"/>
      <c r="J24" s="50"/>
      <c r="K24" s="27"/>
      <c r="L24" s="28"/>
      <c r="M24" s="26"/>
      <c r="N24" s="27"/>
      <c r="O24" s="27"/>
      <c r="P24" s="27"/>
      <c r="Q24" s="28"/>
    </row>
    <row r="25" spans="1:17" ht="20.100000000000001" customHeight="1" x14ac:dyDescent="0.4">
      <c r="A25" s="42"/>
      <c r="B25" s="10" t="s">
        <v>21</v>
      </c>
      <c r="C25" s="36"/>
      <c r="D25" s="36"/>
      <c r="E25" s="36"/>
      <c r="F25" s="16"/>
      <c r="G25" s="17"/>
      <c r="H25" s="29"/>
      <c r="I25" s="30"/>
      <c r="J25" s="51"/>
      <c r="K25" s="30"/>
      <c r="L25" s="31"/>
      <c r="M25" s="29"/>
      <c r="N25" s="30"/>
      <c r="O25" s="30"/>
      <c r="P25" s="30"/>
      <c r="Q25" s="31"/>
    </row>
    <row r="26" spans="1:17" ht="20.100000000000001" customHeight="1" x14ac:dyDescent="0.4">
      <c r="A26" s="63"/>
      <c r="B26" s="11"/>
      <c r="C26" s="37"/>
      <c r="D26" s="37"/>
      <c r="E26" s="37"/>
      <c r="F26" s="18"/>
      <c r="G26" s="19" t="str">
        <f>IF(SUM(H26:L26)=0,"",SUM(H26:L26))</f>
        <v/>
      </c>
      <c r="H26" s="32"/>
      <c r="I26" s="33"/>
      <c r="J26" s="52"/>
      <c r="K26" s="33"/>
      <c r="L26" s="34"/>
      <c r="M26" s="32"/>
      <c r="N26" s="33"/>
      <c r="O26" s="33"/>
      <c r="P26" s="33"/>
      <c r="Q26" s="34"/>
    </row>
    <row r="27" spans="1:17" ht="20.100000000000001" customHeight="1" x14ac:dyDescent="0.4">
      <c r="A27" s="62" t="s">
        <v>33</v>
      </c>
      <c r="B27" s="44"/>
      <c r="C27" s="79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1"/>
    </row>
    <row r="28" spans="1:17" ht="20.100000000000001" customHeight="1" x14ac:dyDescent="0.4">
      <c r="A28" s="42"/>
      <c r="B28" s="45"/>
      <c r="C28" s="82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4"/>
    </row>
    <row r="29" spans="1:17" ht="20.100000000000001" customHeight="1" x14ac:dyDescent="0.4">
      <c r="A29" s="63"/>
      <c r="B29" s="46"/>
      <c r="C29" s="85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7"/>
    </row>
    <row r="30" spans="1:17" ht="20.100000000000001" customHeight="1" x14ac:dyDescent="0.4"/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  <row r="53" ht="20.100000000000001" customHeight="1" x14ac:dyDescent="0.4"/>
    <row r="54" ht="20.100000000000001" customHeight="1" x14ac:dyDescent="0.4"/>
    <row r="55" ht="20.100000000000001" customHeight="1" x14ac:dyDescent="0.4"/>
    <row r="56" ht="20.100000000000001" customHeight="1" x14ac:dyDescent="0.4"/>
  </sheetData>
  <mergeCells count="15">
    <mergeCell ref="C27:Q27"/>
    <mergeCell ref="C28:Q28"/>
    <mergeCell ref="C29:Q2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4:B21"/>
  </mergeCells>
  <phoneticPr fontId="3" type="noConversion"/>
  <dataValidations disablePrompts="1" count="1">
    <dataValidation type="list" allowBlank="1" showInputMessage="1" showErrorMessage="1" sqref="E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2022-09-05T00:38:03Z</dcterms:modified>
</cp:coreProperties>
</file>