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02A01697-E800-4322-B9F0-0C1BA7D2DC0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 l="1"/>
  <c r="G24" i="10" l="1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<sst xmlns="http://schemas.openxmlformats.org/spreadsheetml/2006/main" count="74" uniqueCount="53">
  <si>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</si>
  <si>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</si>
  <si>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</si>
  <si>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</si>
  <si>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</si>
  <si>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</si>
  <si>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</si>
  <si>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</si>
  <si>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</si>
  <si>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</si>
  <si>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</si>
  <si>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</si>
  <si>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</si>
  <si>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</si>
  <si>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</si>
  <si>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</si>
  <si>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</si>
  <si>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주간업무보고 양식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</si>
  <si>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</si>
  <si>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</si>
  <si>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</si>
  <si>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</si>
  <si>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</si>
  <si>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</si>
  <si>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</si>
  <si>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</si>
  <si>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</si>
  <si>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</si>
  <si>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</si>
  <si>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마크업 미제공으로 기본 쿼리 작업만 완료</t>
    <phoneticPr fontId="3" type="noConversion"/>
  </si>
  <si>
    <t>SK브로드밴드 운영</t>
    <phoneticPr fontId="3" type="noConversion"/>
  </si>
  <si>
    <t>SK브로드밴드 기업</t>
    <phoneticPr fontId="3" type="noConversion"/>
  </si>
  <si>
    <t>개인 개발서버 재기동</t>
    <phoneticPr fontId="3" type="noConversion"/>
  </si>
  <si>
    <t>SKB 기업 서버 모니터링(Tmax Sysmaster)</t>
    <phoneticPr fontId="3" type="noConversion"/>
  </si>
  <si>
    <t>SKB 개인 서버 모니터링(Tmax Sysmaster)</t>
    <phoneticPr fontId="3" type="noConversion"/>
  </si>
  <si>
    <r>
      <rPr>
        <sz val="10"/>
        <color rgb="FF000000"/>
        <rFont val="맑은 고딕"/>
        <family val="3"/>
        <charset val="129"/>
      </rPr>
      <t>"</t>
    </r>
    <r>
      <rPr>
        <sz val="10"/>
        <color rgb="FF000000"/>
        <rFont val="맑은고딕"/>
        <family val="3"/>
        <charset val="129"/>
      </rPr>
      <t>[확인요청] 회사소개 인재채용 프론트, 어드몹 개발 일정 확인”</t>
    </r>
    <phoneticPr fontId="3" type="noConversion"/>
  </si>
  <si>
    <t>"[전달] TV 게임&amp;앱 url 확인의 건" 기능 수정 및 설명</t>
    <phoneticPr fontId="3" type="noConversion"/>
  </si>
  <si>
    <t>리뉴얼 관련 지원 작업 / 작업사항 : DB 생성, Tomcat 경로 추가</t>
    <phoneticPr fontId="3" type="noConversion"/>
  </si>
  <si>
    <t xml:space="preserve"> </t>
    <phoneticPr fontId="3" type="noConversion"/>
  </si>
  <si>
    <r>
      <rPr>
        <sz val="10"/>
        <color theme="1"/>
        <rFont val="Arial Unicode MS"/>
        <family val="3"/>
        <charset val="129"/>
      </rPr>
      <t>기업</t>
    </r>
    <r>
      <rPr>
        <sz val="10"/>
        <color theme="1"/>
        <rFont val="맑은고딕"/>
        <family val="3"/>
        <charset val="129"/>
      </rPr>
      <t xml:space="preserve"> 개발서버 재기동</t>
    </r>
    <phoneticPr fontId="3" type="noConversion"/>
  </si>
  <si>
    <t>장기고객 대상 호호이벤트 개발 및 서버반영</t>
    <phoneticPr fontId="3" type="noConversion"/>
  </si>
  <si>
    <t>개발 반영(22.07.31) / 운영 반영(22.07.31)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</si>
  <si>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08. 01 ~ 2022. 08. 05</t>
    </r>
    <phoneticPr fontId="3" type="noConversion"/>
  </si>
  <si>
    <t>"망작업 공지 게시판 추가 개발 요청" 관련 확인 및 반영완료</t>
    <phoneticPr fontId="3" type="noConversion"/>
  </si>
  <si>
    <t>장기고객 대상 단축주소 생성 및 서버반영</t>
    <phoneticPr fontId="3" type="noConversion"/>
  </si>
  <si>
    <t>개발 반영(22.08.03) / 운영 반영(22.08.03)</t>
    <phoneticPr fontId="3" type="noConversion"/>
  </si>
  <si>
    <r>
      <rPr>
        <sz val="10"/>
        <color theme="1"/>
        <rFont val="Arial Unicode MS"/>
        <family val="3"/>
        <charset val="129"/>
      </rPr>
      <t>개인</t>
    </r>
    <r>
      <rPr>
        <sz val="10"/>
        <color theme="1"/>
        <rFont val="Calibri"/>
        <family val="3"/>
      </rPr>
      <t xml:space="preserve"> </t>
    </r>
    <r>
      <rPr>
        <sz val="10"/>
        <color theme="1"/>
        <rFont val="Arial Unicode MS"/>
        <family val="3"/>
        <charset val="129"/>
      </rPr>
      <t>운영서버 재기동</t>
    </r>
    <phoneticPr fontId="3" type="noConversion"/>
  </si>
  <si>
    <t>"QR코드 B tv 이용가이드 '리모컨으로 스마트 TV 제어하기' 랜딩 시" 확인 요청 관련 소스 분석</t>
    <phoneticPr fontId="3" type="noConversion"/>
  </si>
  <si>
    <t>개발 반영(22.08.03)</t>
    <phoneticPr fontId="3" type="noConversion"/>
  </si>
  <si>
    <t xml:space="preserve">“[파일업로드 요청]유무선공유기(AP) 11ax 사용자 메뉴얼 변경 요청” pdf 파일 개발 및 운영서버 반영 </t>
    <phoneticPr fontId="3" type="noConversion"/>
  </si>
  <si>
    <t xml:space="preserve">“[확인요청] 어드몹 이벤트 등록 페이지 내 노출기간 설정 기능 추가” 일정 확인 </t>
    <phoneticPr fontId="3" type="noConversion"/>
  </si>
  <si>
    <t>개발 반영(22.06.15) / 운영 반영(22.08.05)</t>
    <phoneticPr fontId="3" type="noConversion"/>
  </si>
  <si>
    <t>방화벽 오픈 지연으로 인한 지연중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</si>
</sst>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고딕"/>
      <family val="3"/>
      <charset val="129"/>
    </font>
    <font>
      <sz val="10"/>
      <color theme="1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Arial Unicode MS"/>
      <family val="3"/>
      <charset val="129"/>
    </font>
    <font>
      <sz val="10"/>
      <color theme="1"/>
      <name val="Calibri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>
      <alignment vertical="center"/>
    </xf>
    <xf numFmtId="0" fontId="18" fillId="0" borderId="26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26" xfId="0" applyFont="1" applyBorder="1" applyAlignment="1">
      <alignment horizontal="center" vertical="center"/>
    </xf>
    <xf numFmtId="0" fontId="20" fillId="0" borderId="3" xfId="0" applyFont="1" applyBorder="1">
      <alignment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H11" sqref="H11"/>
    </sheetView>
  </sheetViews>
  <sheetFormatPr defaultColWidth="9" defaultRowHeight="16.5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9" t="s">
        <v>26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8"/>
      <c r="C2" s="69" t="s">
        <v>15</v>
      </c>
      <c r="D2" s="69"/>
      <c r="E2" s="34"/>
      <c r="G2" s="40">
        <v>5</v>
      </c>
      <c r="H2" s="41">
        <f>G2*0.625</f>
        <v>3.125</v>
      </c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>
      <c r="A3" s="13" t="s">
        <v>42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>
      <c r="A4" s="78" t="s">
        <v>11</v>
      </c>
      <c r="B4" s="79"/>
      <c r="C4" s="79"/>
      <c r="D4" s="79"/>
      <c r="E4" s="80"/>
      <c r="F4" s="75" t="s">
        <v>14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ht="18" customHeight="1">
      <c r="A5" s="81"/>
      <c r="B5" s="82"/>
      <c r="C5" s="82"/>
      <c r="D5" s="82"/>
      <c r="E5" s="83"/>
      <c r="F5" s="75" t="s">
        <v>22</v>
      </c>
      <c r="G5" s="76"/>
      <c r="H5" s="76"/>
      <c r="I5" s="76"/>
      <c r="J5" s="76"/>
      <c r="K5" s="76"/>
      <c r="L5" s="77"/>
      <c r="M5" s="75" t="s">
        <v>23</v>
      </c>
      <c r="N5" s="76"/>
      <c r="O5" s="76"/>
      <c r="P5" s="76"/>
      <c r="Q5" s="77"/>
    </row>
    <row r="6" spans="1:17" ht="18" customHeight="1">
      <c r="A6" s="70" t="s">
        <v>5</v>
      </c>
      <c r="B6" s="70" t="s">
        <v>7</v>
      </c>
      <c r="C6" s="70" t="s">
        <v>6</v>
      </c>
      <c r="D6" s="72" t="s">
        <v>10</v>
      </c>
      <c r="E6" s="74" t="s">
        <v>12</v>
      </c>
      <c r="F6" s="74" t="s">
        <v>13</v>
      </c>
      <c r="G6" s="17" t="s">
        <v>21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>
      <c r="A7" s="71"/>
      <c r="B7" s="71"/>
      <c r="C7" s="71"/>
      <c r="D7" s="73"/>
      <c r="E7" s="73"/>
      <c r="F7" s="73"/>
      <c r="G7" s="20">
        <f t="shared" ref="G7:Q7" si="0">SUM(G8:G27)</f>
        <v>25.3</v>
      </c>
      <c r="H7" s="20">
        <f t="shared" si="0"/>
        <v>5</v>
      </c>
      <c r="I7" s="21">
        <f t="shared" si="0"/>
        <v>5.0999999999999996</v>
      </c>
      <c r="J7" s="21">
        <f t="shared" si="0"/>
        <v>5.0999999999999996</v>
      </c>
      <c r="K7" s="21">
        <f t="shared" si="0"/>
        <v>5</v>
      </c>
      <c r="L7" s="22">
        <f t="shared" si="0"/>
        <v>5.0999999999999996</v>
      </c>
      <c r="M7" s="20">
        <f t="shared" si="0"/>
        <v>0</v>
      </c>
      <c r="N7" s="21">
        <f t="shared" si="0"/>
        <v>0</v>
      </c>
      <c r="O7" s="21">
        <f t="shared" si="0"/>
        <v>0</v>
      </c>
      <c r="P7" s="21">
        <f t="shared" si="0"/>
        <v>0</v>
      </c>
      <c r="Q7" s="22">
        <f t="shared" si="0"/>
        <v>0</v>
      </c>
    </row>
    <row r="8" spans="1:17" ht="20.100000000000001" customHeight="1">
      <c r="A8" s="46" t="s">
        <v>30</v>
      </c>
      <c r="B8" s="47" t="s">
        <v>28</v>
      </c>
      <c r="C8" s="48" t="s">
        <v>34</v>
      </c>
      <c r="D8" s="47"/>
      <c r="E8" s="11" t="s">
        <v>8</v>
      </c>
      <c r="F8" s="14"/>
      <c r="G8" s="15">
        <f>IF(SUM(H8:L8)=0,"",SUM(H8:L8))</f>
        <v>1.5</v>
      </c>
      <c r="H8" s="23">
        <v>0.3</v>
      </c>
      <c r="I8" s="24">
        <v>0.3</v>
      </c>
      <c r="J8" s="24">
        <v>0.3</v>
      </c>
      <c r="K8" s="24">
        <v>0.3</v>
      </c>
      <c r="L8" s="24">
        <v>0.3</v>
      </c>
      <c r="M8" s="23"/>
      <c r="N8" s="24"/>
      <c r="O8" s="24"/>
      <c r="P8" s="24"/>
      <c r="Q8" s="25"/>
    </row>
    <row r="9" spans="1:17" ht="20.100000000000001" customHeight="1">
      <c r="A9" s="49"/>
      <c r="B9" s="50"/>
      <c r="C9" s="51" t="s">
        <v>32</v>
      </c>
      <c r="D9" s="55"/>
      <c r="E9" s="12" t="s">
        <v>8</v>
      </c>
      <c r="F9" s="16">
        <v>1</v>
      </c>
      <c r="G9" s="42">
        <f t="shared" ref="G9:G22" si="1">IF(SUM(H9:L9)=0,"",SUM(H9:L9))</f>
        <v>0.6</v>
      </c>
      <c r="H9" s="26"/>
      <c r="I9" s="27"/>
      <c r="J9" s="27"/>
      <c r="K9" s="27">
        <v>0.3</v>
      </c>
      <c r="L9" s="58">
        <v>0.3</v>
      </c>
      <c r="M9" s="26"/>
      <c r="N9" s="27"/>
      <c r="O9" s="27"/>
      <c r="P9" s="27"/>
      <c r="Q9" s="28"/>
    </row>
    <row r="10" spans="1:17" ht="20.100000000000001" customHeight="1">
      <c r="A10" s="49"/>
      <c r="B10" s="50"/>
      <c r="C10" s="51" t="s">
        <v>46</v>
      </c>
      <c r="D10" s="55"/>
      <c r="E10" s="12" t="s">
        <v>8</v>
      </c>
      <c r="F10" s="16">
        <v>1</v>
      </c>
      <c r="G10" s="42">
        <f t="shared" si="1"/>
        <v>0.5</v>
      </c>
      <c r="H10" s="26"/>
      <c r="I10" s="27"/>
      <c r="J10" s="27">
        <v>0.5</v>
      </c>
      <c r="K10" s="27"/>
      <c r="L10" s="58"/>
      <c r="M10" s="26"/>
      <c r="N10" s="27"/>
      <c r="O10" s="27"/>
      <c r="P10" s="27"/>
      <c r="Q10" s="28"/>
    </row>
    <row r="11" spans="1:17" ht="20.100000000000001" customHeight="1">
      <c r="A11" s="49"/>
      <c r="B11" s="50"/>
      <c r="C11" s="52" t="s">
        <v>35</v>
      </c>
      <c r="D11" s="53" t="s">
        <v>29</v>
      </c>
      <c r="E11" s="12" t="s">
        <v>8</v>
      </c>
      <c r="F11" s="16">
        <v>0.1</v>
      </c>
      <c r="G11" s="42" t="str">
        <f t="shared" si="1"/>
        <v/>
      </c>
      <c r="H11" s="26"/>
      <c r="I11" s="27"/>
      <c r="J11" s="27"/>
      <c r="K11" s="27"/>
      <c r="L11" s="28"/>
      <c r="M11" s="26"/>
      <c r="N11" s="27"/>
      <c r="O11" s="27"/>
      <c r="P11" s="27"/>
      <c r="Q11" s="28"/>
    </row>
    <row r="12" spans="1:17" ht="20.100000000000001" customHeight="1">
      <c r="A12" s="49"/>
      <c r="B12" s="50"/>
      <c r="C12" s="52" t="s">
        <v>36</v>
      </c>
      <c r="D12" s="59" t="s">
        <v>51</v>
      </c>
      <c r="E12" s="12" t="s">
        <v>8</v>
      </c>
      <c r="F12" s="16">
        <v>1</v>
      </c>
      <c r="G12" s="42">
        <f t="shared" si="1"/>
        <v>1</v>
      </c>
      <c r="H12" s="57"/>
      <c r="I12" s="27"/>
      <c r="J12" s="27"/>
      <c r="K12" s="27"/>
      <c r="L12" s="28">
        <v>1</v>
      </c>
      <c r="M12" s="26"/>
      <c r="N12" s="27"/>
      <c r="O12" s="27"/>
      <c r="P12" s="27"/>
      <c r="Q12" s="28"/>
    </row>
    <row r="13" spans="1:17" ht="20.100000000000001" customHeight="1">
      <c r="A13" s="49"/>
      <c r="B13" s="50"/>
      <c r="C13" s="56" t="s">
        <v>37</v>
      </c>
      <c r="D13" s="59" t="s">
        <v>52</v>
      </c>
      <c r="E13" s="12" t="s">
        <v>8</v>
      </c>
      <c r="F13" s="16">
        <v>0.96</v>
      </c>
      <c r="G13" s="42" t="str">
        <f t="shared" si="1"/>
        <v/>
      </c>
      <c r="H13" s="57"/>
      <c r="I13" s="27"/>
      <c r="J13" s="27"/>
      <c r="K13" s="27"/>
      <c r="L13" s="28"/>
      <c r="M13" s="26"/>
      <c r="N13" s="27"/>
      <c r="O13" s="27"/>
      <c r="P13" s="27"/>
      <c r="Q13" s="28"/>
    </row>
    <row r="14" spans="1:17" ht="20.100000000000001" customHeight="1">
      <c r="A14" s="49"/>
      <c r="B14" s="50"/>
      <c r="C14" s="56" t="s">
        <v>43</v>
      </c>
      <c r="D14" s="59" t="s">
        <v>48</v>
      </c>
      <c r="E14" s="12" t="s">
        <v>8</v>
      </c>
      <c r="F14" s="16">
        <v>1</v>
      </c>
      <c r="G14" s="42">
        <f t="shared" si="1"/>
        <v>12.4</v>
      </c>
      <c r="H14" s="57">
        <v>1.2</v>
      </c>
      <c r="I14" s="27">
        <v>4.3</v>
      </c>
      <c r="J14" s="27">
        <v>2</v>
      </c>
      <c r="K14" s="27">
        <v>2.9</v>
      </c>
      <c r="L14" s="28">
        <v>2</v>
      </c>
      <c r="M14" s="26"/>
      <c r="N14" s="27"/>
      <c r="O14" s="27"/>
      <c r="P14" s="27"/>
      <c r="Q14" s="28"/>
    </row>
    <row r="15" spans="1:17" ht="20.100000000000001" customHeight="1">
      <c r="A15" s="49"/>
      <c r="B15" s="50"/>
      <c r="C15" s="56" t="s">
        <v>40</v>
      </c>
      <c r="D15" s="59" t="s">
        <v>41</v>
      </c>
      <c r="E15" s="12" t="s">
        <v>8</v>
      </c>
      <c r="F15" s="16">
        <v>1</v>
      </c>
      <c r="G15" s="42">
        <f t="shared" si="1"/>
        <v>3</v>
      </c>
      <c r="H15" s="57">
        <v>3</v>
      </c>
      <c r="I15" s="27"/>
      <c r="J15" s="27"/>
      <c r="K15" s="27"/>
      <c r="L15" s="28"/>
      <c r="M15" s="26"/>
      <c r="N15" s="27"/>
      <c r="O15" s="27"/>
      <c r="P15" s="27"/>
      <c r="Q15" s="28"/>
    </row>
    <row r="16" spans="1:17" ht="20.100000000000001" customHeight="1">
      <c r="A16" s="49"/>
      <c r="B16" s="50"/>
      <c r="C16" s="56" t="s">
        <v>44</v>
      </c>
      <c r="D16" s="59" t="s">
        <v>45</v>
      </c>
      <c r="E16" s="12" t="s">
        <v>8</v>
      </c>
      <c r="F16" s="16">
        <v>1</v>
      </c>
      <c r="G16" s="42">
        <f t="shared" si="1"/>
        <v>1</v>
      </c>
      <c r="H16" s="57"/>
      <c r="I16" s="27"/>
      <c r="J16" s="27">
        <v>1</v>
      </c>
      <c r="K16" s="27"/>
      <c r="L16" s="28"/>
      <c r="M16" s="26"/>
      <c r="N16" s="27"/>
      <c r="O16" s="27"/>
      <c r="P16" s="27"/>
      <c r="Q16" s="28"/>
    </row>
    <row r="17" spans="1:17" ht="20.100000000000001" customHeight="1">
      <c r="A17" s="49"/>
      <c r="B17" s="50"/>
      <c r="C17" s="56" t="s">
        <v>47</v>
      </c>
      <c r="D17" s="59" t="s">
        <v>38</v>
      </c>
      <c r="E17" s="12" t="s">
        <v>8</v>
      </c>
      <c r="F17" s="16">
        <v>1</v>
      </c>
      <c r="G17" s="42">
        <f t="shared" si="1"/>
        <v>0.8</v>
      </c>
      <c r="H17" s="57"/>
      <c r="I17" s="27"/>
      <c r="J17" s="27">
        <v>0.8</v>
      </c>
      <c r="K17" s="27"/>
      <c r="L17" s="28"/>
      <c r="M17" s="26"/>
      <c r="N17" s="27"/>
      <c r="O17" s="27"/>
      <c r="P17" s="27"/>
      <c r="Q17" s="28"/>
    </row>
    <row r="18" spans="1:17" ht="20.100000000000001" customHeight="1">
      <c r="A18" s="49"/>
      <c r="B18" s="50"/>
      <c r="C18" s="56" t="s">
        <v>49</v>
      </c>
      <c r="D18" s="59" t="s">
        <v>38</v>
      </c>
      <c r="E18" s="12" t="s">
        <v>8</v>
      </c>
      <c r="F18" s="16">
        <v>1</v>
      </c>
      <c r="G18" s="42">
        <f t="shared" si="1"/>
        <v>1</v>
      </c>
      <c r="H18" s="57"/>
      <c r="I18" s="27"/>
      <c r="J18" s="27"/>
      <c r="K18" s="27">
        <v>1</v>
      </c>
      <c r="L18" s="28"/>
      <c r="M18" s="26"/>
      <c r="N18" s="27"/>
      <c r="O18" s="27"/>
      <c r="P18" s="27"/>
      <c r="Q18" s="28"/>
    </row>
    <row r="19" spans="1:17" ht="20.100000000000001" customHeight="1">
      <c r="A19" s="49"/>
      <c r="B19" s="50"/>
      <c r="C19" s="56" t="s">
        <v>50</v>
      </c>
      <c r="D19" s="59" t="s">
        <v>38</v>
      </c>
      <c r="E19" s="12" t="s">
        <v>8</v>
      </c>
      <c r="F19" s="16">
        <v>1</v>
      </c>
      <c r="G19" s="42">
        <f t="shared" si="1"/>
        <v>1</v>
      </c>
      <c r="H19" s="57"/>
      <c r="I19" s="27"/>
      <c r="J19" s="27"/>
      <c r="K19" s="27"/>
      <c r="L19" s="28">
        <v>1</v>
      </c>
      <c r="M19" s="26"/>
      <c r="N19" s="27"/>
      <c r="O19" s="27"/>
      <c r="P19" s="27"/>
      <c r="Q19" s="28"/>
    </row>
    <row r="20" spans="1:17" ht="20.100000000000001" customHeight="1">
      <c r="A20" s="49"/>
      <c r="B20" s="50" t="s">
        <v>31</v>
      </c>
      <c r="C20" s="51" t="s">
        <v>33</v>
      </c>
      <c r="D20" s="54"/>
      <c r="E20" s="12" t="s">
        <v>8</v>
      </c>
      <c r="F20" s="16">
        <v>1</v>
      </c>
      <c r="G20" s="42">
        <f t="shared" si="1"/>
        <v>1.5</v>
      </c>
      <c r="H20" s="57">
        <v>0.3</v>
      </c>
      <c r="I20" s="27">
        <v>0.3</v>
      </c>
      <c r="J20" s="27">
        <v>0.3</v>
      </c>
      <c r="K20" s="27">
        <v>0.3</v>
      </c>
      <c r="L20" s="28">
        <v>0.3</v>
      </c>
      <c r="M20" s="26"/>
      <c r="N20" s="27"/>
      <c r="O20" s="27"/>
      <c r="P20" s="27"/>
      <c r="Q20" s="28"/>
    </row>
    <row r="21" spans="1:17" ht="20.100000000000001" customHeight="1">
      <c r="A21" s="49"/>
      <c r="B21" s="50"/>
      <c r="C21" s="51" t="s">
        <v>39</v>
      </c>
      <c r="D21" s="54"/>
      <c r="E21" s="12" t="s">
        <v>8</v>
      </c>
      <c r="F21" s="16">
        <v>1</v>
      </c>
      <c r="G21" s="42" t="str">
        <f t="shared" si="1"/>
        <v/>
      </c>
      <c r="H21" s="57"/>
      <c r="I21" s="27"/>
      <c r="J21" s="27"/>
      <c r="K21" s="27"/>
      <c r="L21" s="28"/>
      <c r="M21" s="26"/>
      <c r="N21" s="27"/>
      <c r="O21" s="27"/>
      <c r="P21" s="27"/>
      <c r="Q21" s="28"/>
    </row>
    <row r="22" spans="1:17" ht="20.100000000000001" customHeight="1">
      <c r="A22" s="49" t="s">
        <v>16</v>
      </c>
      <c r="B22" s="50" t="s">
        <v>17</v>
      </c>
      <c r="C22" s="51" t="s">
        <v>27</v>
      </c>
      <c r="D22" s="51"/>
      <c r="E22" s="12"/>
      <c r="F22" s="31"/>
      <c r="G22" s="43">
        <f t="shared" si="1"/>
        <v>1</v>
      </c>
      <c r="H22" s="27">
        <v>0.2</v>
      </c>
      <c r="I22" s="27">
        <v>0.2</v>
      </c>
      <c r="J22" s="27">
        <v>0.2</v>
      </c>
      <c r="K22" s="27">
        <v>0.2</v>
      </c>
      <c r="L22" s="28">
        <v>0.2</v>
      </c>
      <c r="M22" s="26"/>
      <c r="N22" s="27"/>
      <c r="O22" s="27"/>
      <c r="P22" s="27"/>
      <c r="Q22" s="28"/>
    </row>
    <row r="23" spans="1:17" ht="20.100000000000001" customHeight="1">
      <c r="A23" s="32" t="s">
        <v>25</v>
      </c>
      <c r="B23" s="9" t="s">
        <v>20</v>
      </c>
      <c r="C23" s="44"/>
      <c r="D23" s="29"/>
      <c r="E23" s="29"/>
      <c r="F23" s="14"/>
      <c r="G23" s="15" t="str">
        <f>IF(SUM(H23:L23)=0,"",SUM(H23:L23))</f>
        <v/>
      </c>
      <c r="H23" s="23"/>
      <c r="I23" s="24"/>
      <c r="J23" s="24"/>
      <c r="K23" s="24"/>
      <c r="L23" s="25"/>
      <c r="M23" s="23"/>
      <c r="N23" s="24"/>
      <c r="O23" s="24"/>
      <c r="P23" s="24"/>
      <c r="Q23" s="25"/>
    </row>
    <row r="24" spans="1:17" ht="20.100000000000001" customHeight="1">
      <c r="A24" s="33"/>
      <c r="B24" s="10" t="s">
        <v>24</v>
      </c>
      <c r="C24" s="45"/>
      <c r="D24" s="30"/>
      <c r="E24" s="30"/>
      <c r="F24" s="16"/>
      <c r="G24" s="43" t="str">
        <f t="shared" ref="G24" si="2">IF(SUM(H24:L24)=0,"",SUM(H24:L24))</f>
        <v/>
      </c>
      <c r="H24" s="26"/>
      <c r="I24" s="27"/>
      <c r="J24" s="27"/>
      <c r="K24" s="27"/>
      <c r="L24" s="28"/>
      <c r="M24" s="26"/>
      <c r="N24" s="27"/>
      <c r="O24" s="27"/>
      <c r="P24" s="27"/>
      <c r="Q24" s="28"/>
    </row>
    <row r="25" spans="1:17" ht="20.100000000000001" customHeight="1">
      <c r="A25" s="32" t="s">
        <v>18</v>
      </c>
      <c r="B25" s="36" t="s">
        <v>19</v>
      </c>
      <c r="C25" s="60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2"/>
    </row>
    <row r="26" spans="1:17" ht="20.100000000000001" customHeight="1">
      <c r="A26" s="33"/>
      <c r="B26" s="37"/>
      <c r="C26" s="6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5"/>
    </row>
    <row r="27" spans="1:17" ht="20.100000000000001" customHeight="1">
      <c r="A27" s="35"/>
      <c r="B27" s="38"/>
      <c r="C27" s="66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8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2022-09-07T06:01:21Z</dcterms:modified>
</cp:coreProperties>
</file>