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🔴🔴work🔴🔴\"/>
    </mc:Choice>
  </mc:AlternateContent>
  <bookViews>
    <workbookView xWindow="0" yWindow="0" windowWidth="28800" windowHeight="1227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24" i="10" l="1"/>
  <c r="G25" i="10"/>
  <c r="G26" i="10"/>
  <c r="G27" i="10"/>
  <c r="G28" i="10"/>
  <c r="G29" i="10"/>
  <c r="G30" i="10"/>
  <c r="G31" i="10"/>
  <c r="G32" i="10"/>
  <c r="G33" i="10"/>
  <c r="G23" i="10" l="1"/>
  <c r="G17" i="10" l="1"/>
  <c r="G18" i="10"/>
  <c r="G19" i="10"/>
  <c r="G20" i="10"/>
  <c r="G21" i="10"/>
  <c r="G22" i="10"/>
  <c r="G16" i="10" l="1"/>
  <c r="G36" i="10" l="1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<sst xmlns="http://schemas.openxmlformats.org/spreadsheetml/2006/main" count="91" uniqueCount="45">
  <si>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</si>
  <si>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</si>
  <si>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</si>
  <si>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</si>
  <si>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</si>
  <si>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</si>
  <si>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</si>
  <si>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</si>
  <si>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</si>
  <si>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</si>
  <si>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</si>
  <si>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</si>
  <si>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</si>
  <si>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</si>
  <si>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</si>
  <si>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</si>
  <si>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</si>
  <si>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</si>
  <si>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</si>
  <si>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</si>
  <si>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</si>
  <si>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</si>
  <si>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</si>
  <si>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</si>
  <si>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</si>
  <si>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</si>
  <si>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</si>
  <si>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</si>
  <si>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</si>
  <si>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개인</t>
  </si>
  <si>
    <r>
      <t xml:space="preserve">서비스 운영 1본부 전명익   /   </t>
    </r>
    <r>
      <rPr>
        <sz val="12"/>
        <color theme="1"/>
        <rFont val="나눔고딕"/>
        <family val="3"/>
        <charset val="129"/>
      </rPr>
      <t>2022. 9. 5 ~ 2022. 9. 8</t>
    </r>
    <phoneticPr fontId="3" type="noConversion"/>
  </si>
  <si>
    <t>[WBS-3806] Apple TV 4K 이벤트 페이지 내 버튼 랜딩 변경</t>
    <phoneticPr fontId="3" type="noConversion"/>
  </si>
  <si>
    <t>[WBS-3808] Apple TV+ 무료체험 코드 발급 상단 이미지 수정</t>
    <phoneticPr fontId="3" type="noConversion"/>
  </si>
  <si>
    <t>[WBS/3661] 지속가능경영 보고서 페이지 레이아웃 변경 작업 요청</t>
    <phoneticPr fontId="3" type="noConversion"/>
  </si>
  <si>
    <t>[WBS-3720][퍼블 요청][프로모션_영화] &lt;DC 리그 오브 슈퍼-펫&gt; 론칭 이벤트 요청(9/7~)</t>
    <phoneticPr fontId="3" type="noConversion"/>
  </si>
  <si>
    <t>[WBS/3825] 2021년 발간 지속가능경영보고서 다운로드 파일 경로 변경 요청</t>
    <phoneticPr fontId="3" type="noConversion"/>
  </si>
  <si>
    <r>
      <t>[WBS-3730][</t>
    </r>
    <r>
      <rPr>
        <sz val="11"/>
        <color rgb="FF000000"/>
        <rFont val="돋움"/>
        <family val="3"/>
        <charset val="129"/>
      </rPr>
      <t>퍼블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</t>
    </r>
    <r>
      <rPr>
        <sz val="11"/>
        <color rgb="FF000000"/>
        <rFont val="Calibri"/>
        <family val="2"/>
      </rPr>
      <t>][</t>
    </r>
    <r>
      <rPr>
        <sz val="11"/>
        <color rgb="FF000000"/>
        <rFont val="돋움"/>
        <family val="3"/>
        <charset val="129"/>
      </rPr>
      <t>프로모션</t>
    </r>
    <r>
      <rPr>
        <sz val="11"/>
        <color rgb="FF000000"/>
        <rFont val="Calibri"/>
        <family val="2"/>
      </rPr>
      <t>_</t>
    </r>
    <r>
      <rPr>
        <sz val="11"/>
        <color rgb="FF000000"/>
        <rFont val="돋움"/>
        <family val="3"/>
        <charset val="129"/>
      </rPr>
      <t>영화</t>
    </r>
    <r>
      <rPr>
        <sz val="11"/>
        <color rgb="FF000000"/>
        <rFont val="Calibri"/>
        <family val="2"/>
      </rPr>
      <t>] &lt;</t>
    </r>
    <r>
      <rPr>
        <sz val="11"/>
        <color rgb="FF000000"/>
        <rFont val="돋움"/>
        <family val="3"/>
        <charset val="129"/>
      </rPr>
      <t>토르</t>
    </r>
    <r>
      <rPr>
        <sz val="11"/>
        <color rgb="FF000000"/>
        <rFont val="Calibri"/>
        <family val="2"/>
      </rPr>
      <t xml:space="preserve">: </t>
    </r>
    <r>
      <rPr>
        <sz val="11"/>
        <color rgb="FF000000"/>
        <rFont val="돋움"/>
        <family val="3"/>
        <charset val="129"/>
      </rPr>
      <t>러브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썬더</t>
    </r>
    <r>
      <rPr>
        <sz val="11"/>
        <color rgb="FF000000"/>
        <rFont val="Calibri"/>
        <family val="2"/>
      </rPr>
      <t xml:space="preserve">&gt; </t>
    </r>
    <r>
      <rPr>
        <sz val="11"/>
        <color rgb="FF000000"/>
        <rFont val="돋움"/>
        <family val="3"/>
        <charset val="129"/>
      </rPr>
      <t>론칭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이벤트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</t>
    </r>
    <r>
      <rPr>
        <sz val="11"/>
        <color rgb="FF000000"/>
        <rFont val="Calibri"/>
        <family val="2"/>
      </rPr>
      <t>(9/8~)</t>
    </r>
    <phoneticPr fontId="3" type="noConversion"/>
  </si>
  <si>
    <t>[WBS-3797][퍼블 요청][프로모션_영화] &lt;외계+인 1부&gt; 2차 론칭 이벤트 진행 요청 (9/7~)</t>
    <phoneticPr fontId="3" type="noConversion"/>
  </si>
  <si>
    <t>[WBS/3678] 요즘가족결합 상세페이지 문구 수정 요청</t>
    <phoneticPr fontId="3" type="noConversion"/>
  </si>
  <si>
    <t>[WBS-3809][퍼블 요청][프로모션_이벤트] &lt;클래스 101+&gt; 런칭 기념! 월정액 가입 이벤트 (9/15~)</t>
    <phoneticPr fontId="3" type="noConversion"/>
  </si>
  <si>
    <t>[WBS/3854] 2022발간 지속가능경영보고서 썸네일 이미지 변경</t>
    <phoneticPr fontId="3" type="noConversion"/>
  </si>
  <si>
    <t>[WBS-3796][퍼블 요청][프로모션_영화] &lt;놉&gt; 예약구매 이벤트 요청(9/8~)</t>
    <phoneticPr fontId="3" type="noConversion"/>
  </si>
  <si>
    <t>[WBS-3857] 온가족프리, 온가족플랜 삭제</t>
    <phoneticPr fontId="3" type="noConversion"/>
  </si>
  <si>
    <t>[WBS-3861] 결합상품 요금 추가</t>
    <phoneticPr fontId="3" type="noConversion"/>
  </si>
  <si>
    <t>[WBS-3826][퍼블 요청]위클리가이드 9월 2주차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</si>
</sst>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0" fillId="0" borderId="0" xfId="0" applyAlignme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D22" sqref="D22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1" t="s">
        <v>2</v>
      </c>
      <c r="D2" s="61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30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0" t="s">
        <v>4</v>
      </c>
      <c r="B4" s="71"/>
      <c r="C4" s="71"/>
      <c r="D4" s="71"/>
      <c r="E4" s="72"/>
      <c r="F4" s="67" t="s">
        <v>5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18" customHeight="1" x14ac:dyDescent="0.3">
      <c r="A5" s="73"/>
      <c r="B5" s="74"/>
      <c r="C5" s="74"/>
      <c r="D5" s="74"/>
      <c r="E5" s="75"/>
      <c r="F5" s="67" t="s">
        <v>6</v>
      </c>
      <c r="G5" s="68"/>
      <c r="H5" s="68"/>
      <c r="I5" s="68"/>
      <c r="J5" s="68"/>
      <c r="K5" s="68"/>
      <c r="L5" s="69"/>
      <c r="M5" s="67" t="s">
        <v>7</v>
      </c>
      <c r="N5" s="68"/>
      <c r="O5" s="68"/>
      <c r="P5" s="68"/>
      <c r="Q5" s="69"/>
    </row>
    <row r="6" spans="1:17" ht="18" customHeight="1" x14ac:dyDescent="0.3">
      <c r="A6" s="62" t="s">
        <v>8</v>
      </c>
      <c r="B6" s="62" t="s">
        <v>9</v>
      </c>
      <c r="C6" s="62" t="s">
        <v>10</v>
      </c>
      <c r="D6" s="64" t="s">
        <v>11</v>
      </c>
      <c r="E6" s="66" t="s">
        <v>12</v>
      </c>
      <c r="F6" s="66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3"/>
      <c r="B7" s="63"/>
      <c r="C7" s="63"/>
      <c r="D7" s="65"/>
      <c r="E7" s="65"/>
      <c r="F7" s="65"/>
      <c r="G7" s="18">
        <f t="shared" ref="G7:Q7" si="0">SUM(G8:G40)</f>
        <v>19</v>
      </c>
      <c r="H7" s="43">
        <f t="shared" si="0"/>
        <v>4</v>
      </c>
      <c r="I7" s="36">
        <f t="shared" si="0"/>
        <v>5</v>
      </c>
      <c r="J7" s="36">
        <f t="shared" si="0"/>
        <v>5</v>
      </c>
      <c r="K7" s="36">
        <f t="shared" si="0"/>
        <v>5</v>
      </c>
      <c r="L7" s="48">
        <f t="shared" si="0"/>
        <v>0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29</v>
      </c>
      <c r="C8" t="s">
        <v>31</v>
      </c>
      <c r="D8" s="19"/>
      <c r="E8" s="11" t="s">
        <v>25</v>
      </c>
      <c r="F8" s="14" t="s">
        <v>26</v>
      </c>
      <c r="G8" s="41">
        <f>IF(SUM(H8:L8)=0,"",SUM(H8:L8))</f>
        <v>2</v>
      </c>
      <c r="H8" s="45">
        <v>2</v>
      </c>
      <c r="I8" s="33"/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32</v>
      </c>
      <c r="D9" s="20"/>
      <c r="E9" s="12" t="s">
        <v>25</v>
      </c>
      <c r="F9" s="40" t="s">
        <v>28</v>
      </c>
      <c r="G9" s="39">
        <f>IF(SUM(H9:L9)=0,"",SUM(H9:L9))</f>
        <v>2</v>
      </c>
      <c r="H9" s="46">
        <v>2</v>
      </c>
      <c r="I9" s="34"/>
      <c r="J9" s="34"/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29</v>
      </c>
      <c r="C10" t="s">
        <v>33</v>
      </c>
      <c r="D10" s="20"/>
      <c r="E10" s="12" t="s">
        <v>25</v>
      </c>
      <c r="F10" s="15" t="s">
        <v>28</v>
      </c>
      <c r="G10" s="39">
        <f t="shared" ref="G10:G14" si="1">IF(SUM(H10:L10)=0,"",SUM(H10:L10))</f>
        <v>2</v>
      </c>
      <c r="H10" s="46"/>
      <c r="I10" s="34">
        <v>2</v>
      </c>
      <c r="J10" s="34"/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29</v>
      </c>
      <c r="C11" t="s">
        <v>34</v>
      </c>
      <c r="D11" s="20"/>
      <c r="E11" s="12" t="s">
        <v>25</v>
      </c>
      <c r="F11" s="15" t="s">
        <v>28</v>
      </c>
      <c r="G11" s="39">
        <f t="shared" si="1"/>
        <v>0.5</v>
      </c>
      <c r="H11" s="44"/>
      <c r="I11" s="34">
        <v>0.5</v>
      </c>
      <c r="J11" s="34"/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29</v>
      </c>
      <c r="C12" t="s">
        <v>35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>
        <v>1</v>
      </c>
      <c r="J12" s="34"/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s="53" t="s">
        <v>36</v>
      </c>
      <c r="D13" s="20"/>
      <c r="E13" s="12" t="s">
        <v>25</v>
      </c>
      <c r="F13" s="52" t="s">
        <v>28</v>
      </c>
      <c r="G13" s="39">
        <f t="shared" si="1"/>
        <v>0.5</v>
      </c>
      <c r="H13" s="44"/>
      <c r="I13" s="34">
        <v>0.5</v>
      </c>
      <c r="J13" s="34"/>
      <c r="K13" s="34"/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29</v>
      </c>
      <c r="C14" t="s">
        <v>37</v>
      </c>
      <c r="D14" s="20"/>
      <c r="E14" s="12" t="s">
        <v>25</v>
      </c>
      <c r="F14" s="15" t="s">
        <v>28</v>
      </c>
      <c r="G14" s="39">
        <f t="shared" si="1"/>
        <v>0.5</v>
      </c>
      <c r="H14" s="44"/>
      <c r="I14" s="34">
        <v>0.5</v>
      </c>
      <c r="J14" s="34"/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29</v>
      </c>
      <c r="C15" t="s">
        <v>35</v>
      </c>
      <c r="D15" s="20"/>
      <c r="E15" s="12" t="s">
        <v>25</v>
      </c>
      <c r="F15" s="15" t="s">
        <v>28</v>
      </c>
      <c r="G15" s="39">
        <f>IF(SUM(H15:L15)=0,"",SUM(H15:L15))</f>
        <v>0.5</v>
      </c>
      <c r="H15" s="44"/>
      <c r="I15" s="34">
        <v>0.5</v>
      </c>
      <c r="J15" s="34"/>
      <c r="K15" s="34"/>
      <c r="L15" s="50"/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 t="s">
        <v>29</v>
      </c>
      <c r="C16" t="s">
        <v>38</v>
      </c>
      <c r="D16" s="20"/>
      <c r="E16" s="12" t="s">
        <v>25</v>
      </c>
      <c r="F16" s="15" t="s">
        <v>28</v>
      </c>
      <c r="G16" s="39">
        <f>IF(SUM(H16:L16)=0,"",SUM(H16:L16))</f>
        <v>3</v>
      </c>
      <c r="H16" s="44"/>
      <c r="I16" s="34"/>
      <c r="J16" s="34">
        <v>3</v>
      </c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 t="s">
        <v>29</v>
      </c>
      <c r="C17" s="30" t="s">
        <v>39</v>
      </c>
      <c r="D17" s="20"/>
      <c r="E17" s="12" t="s">
        <v>25</v>
      </c>
      <c r="F17" s="15" t="s">
        <v>26</v>
      </c>
      <c r="G17" s="39">
        <f t="shared" ref="G17:G33" si="2">IF(SUM(H17:L17)=0,"",SUM(H17:L17))</f>
        <v>2</v>
      </c>
      <c r="H17" s="44"/>
      <c r="I17" s="34"/>
      <c r="J17" s="34">
        <v>2</v>
      </c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 t="s">
        <v>29</v>
      </c>
      <c r="C18" t="s">
        <v>40</v>
      </c>
      <c r="D18" s="20"/>
      <c r="E18" s="12" t="s">
        <v>3</v>
      </c>
      <c r="F18" s="15" t="s">
        <v>26</v>
      </c>
      <c r="G18" s="39">
        <f t="shared" si="2"/>
        <v>0.5</v>
      </c>
      <c r="H18" s="44"/>
      <c r="I18" s="34"/>
      <c r="J18" s="34"/>
      <c r="K18" s="34">
        <v>0.5</v>
      </c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 t="s">
        <v>29</v>
      </c>
      <c r="C19" t="s">
        <v>41</v>
      </c>
      <c r="D19" s="20"/>
      <c r="E19" s="12" t="s">
        <v>3</v>
      </c>
      <c r="F19" s="15" t="s">
        <v>26</v>
      </c>
      <c r="G19" s="39">
        <f t="shared" si="2"/>
        <v>0.5</v>
      </c>
      <c r="H19" s="44"/>
      <c r="I19" s="34"/>
      <c r="J19" s="34"/>
      <c r="K19" s="34">
        <v>0.5</v>
      </c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 t="s">
        <v>29</v>
      </c>
      <c r="C20" t="s">
        <v>42</v>
      </c>
      <c r="D20" s="20"/>
      <c r="E20" s="12" t="s">
        <v>3</v>
      </c>
      <c r="F20" s="15" t="s">
        <v>26</v>
      </c>
      <c r="G20" s="39">
        <f t="shared" si="2"/>
        <v>1</v>
      </c>
      <c r="H20" s="44"/>
      <c r="I20" s="34"/>
      <c r="J20" s="34"/>
      <c r="K20" s="34">
        <v>1</v>
      </c>
      <c r="L20" s="50"/>
      <c r="M20" s="44"/>
      <c r="N20" s="34"/>
      <c r="O20" s="34"/>
      <c r="P20" s="34"/>
      <c r="Q20" s="50"/>
    </row>
    <row r="21" spans="1:17" x14ac:dyDescent="0.3">
      <c r="A21" s="24"/>
      <c r="B21" s="10" t="s">
        <v>29</v>
      </c>
      <c r="C21" t="s">
        <v>43</v>
      </c>
      <c r="D21" s="20"/>
      <c r="E21" s="12" t="s">
        <v>3</v>
      </c>
      <c r="F21" s="15" t="s">
        <v>26</v>
      </c>
      <c r="G21" s="39">
        <f t="shared" si="2"/>
        <v>2</v>
      </c>
      <c r="H21" s="44"/>
      <c r="I21" s="34"/>
      <c r="J21" s="34"/>
      <c r="K21" s="34">
        <v>2</v>
      </c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 t="s">
        <v>29</v>
      </c>
      <c r="C22" t="s">
        <v>44</v>
      </c>
      <c r="D22" s="20"/>
      <c r="E22" s="12" t="s">
        <v>3</v>
      </c>
      <c r="F22" s="15" t="s">
        <v>26</v>
      </c>
      <c r="G22" s="39">
        <f t="shared" si="2"/>
        <v>1</v>
      </c>
      <c r="H22" s="44"/>
      <c r="I22" s="34"/>
      <c r="J22" s="34"/>
      <c r="K22" s="34">
        <v>1</v>
      </c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15"/>
      <c r="G23" s="39" t="str">
        <f t="shared" si="2"/>
        <v/>
      </c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4"/>
      <c r="D24" s="20"/>
      <c r="E24" s="12"/>
      <c r="F24" s="15"/>
      <c r="G24" s="39" t="str">
        <f t="shared" si="2"/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15"/>
      <c r="G25" s="39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15"/>
      <c r="G26" s="39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15"/>
      <c r="G27" s="39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39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39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39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39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39" t="str">
        <f t="shared" si="2"/>
        <v/>
      </c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39" t="str">
        <f t="shared" si="2"/>
        <v/>
      </c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ref="G36" si="3">IF(SUM(H36:L36)=0,"",SUM(H36:L36))</f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7"/>
    </row>
    <row r="40" spans="1:17" x14ac:dyDescent="0.3">
      <c r="A40" s="27"/>
      <c r="B40" s="29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60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2022-09-08T07:12:58Z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