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\바탕 화면\업무보고\"/>
    </mc:Choice>
  </mc:AlternateContent>
  <xr:revisionPtr revIDLastSave="0" documentId="13_ncr:1_{7D7DFCA7-B49E-464C-8F65-4CDC087D5241}" xr6:coauthVersionLast="47" xr6:coauthVersionMax="47" xr10:uidLastSave="{00000000-0000-0000-0000-000000000000}"/>
  <bookViews>
    <workbookView xWindow="31920" yWindow="1500" windowWidth="25350" windowHeight="147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20" i="10"/>
  <c r="G21" i="10"/>
  <c r="G22" i="10"/>
  <c r="G23" i="10"/>
  <c r="G18" i="10"/>
  <c r="G17" i="10"/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6" i="10" l="1"/>
  <c r="G13" i="10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<sst xmlns="http://schemas.openxmlformats.org/spreadsheetml/2006/main" count="100" uniqueCount="51">
  <si>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</si>
  <si>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</si>
  <si>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</si>
  <si>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</si>
  <si>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</si>
  <si>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</si>
  <si>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</si>
  <si>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</si>
  <si>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</si>
  <si>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</si>
  <si>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</si>
  <si>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</si>
  <si>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</si>
  <si>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</si>
  <si>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</si>
  <si>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</si>
  <si>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</si>
  <si>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</si>
  <si>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</si>
  <si>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</si>
  <si>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</si>
  <si>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</si>
  <si>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</si>
  <si>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</si>
  <si>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</si>
  <si>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</si>
  <si>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</si>
  <si>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</si>
  <si>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</si>
  <si>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기업</t>
    <phoneticPr fontId="3" type="noConversion"/>
  </si>
  <si>
    <t>개인</t>
    <phoneticPr fontId="3" type="noConversion"/>
  </si>
  <si>
    <t>btv</t>
    <phoneticPr fontId="3" type="noConversion"/>
  </si>
  <si>
    <r>
      <t xml:space="preserve">서비스 운영 1본부 김재환   /   </t>
    </r>
    <r>
      <rPr>
        <sz val="12"/>
        <color theme="1"/>
        <rFont val="나눔고딕"/>
        <family val="3"/>
        <charset val="129"/>
      </rPr>
      <t>2022. 9. 5 ~ 2022. 9.8</t>
    </r>
    <phoneticPr fontId="3" type="noConversion"/>
  </si>
  <si>
    <t>[WBS-3801]이벤트/혜택_ 가입 혜택 배너 수정</t>
    <phoneticPr fontId="3" type="noConversion"/>
  </si>
  <si>
    <t>[WBS/3802] 디자인센터 로그인 화면 내 최초 로그인 안내 시안 수정</t>
    <phoneticPr fontId="3" type="noConversion"/>
  </si>
  <si>
    <t>디자인센터</t>
    <phoneticPr fontId="3" type="noConversion"/>
  </si>
  <si>
    <t>[WBS-3681] Apple TV 4K 이벤트 요금 수정</t>
    <phoneticPr fontId="3" type="noConversion"/>
  </si>
  <si>
    <t>[WBS-3434] [프로모션_영화] &lt;탑건: 매버릭&gt; 1차 론칭 이벤트</t>
    <phoneticPr fontId="3" type="noConversion"/>
  </si>
  <si>
    <t>[WBS-3836] Apple TV 4K 이벤트 상품 요금 추가 수정</t>
    <phoneticPr fontId="3" type="noConversion"/>
  </si>
  <si>
    <t>[WBS-3837] 기업 모바일 홈페이지 FOOTER 內 "B tv 광고안내" 추가</t>
    <phoneticPr fontId="3" type="noConversion"/>
  </si>
  <si>
    <t>[WBS-3838] 이용약관 인쇄하기 버튼 클릭시 다운로드 파일 업데이트</t>
    <phoneticPr fontId="3" type="noConversion"/>
  </si>
  <si>
    <t>[WBS/3678] 요즘가족결합 상세페이지 문구 수정</t>
    <phoneticPr fontId="3" type="noConversion"/>
  </si>
  <si>
    <t>[WBS/3678] 요즘가족결합 상품 페이지 상단 회선별 할인 금액 수정</t>
    <phoneticPr fontId="3" type="noConversion"/>
  </si>
  <si>
    <t>[WBS/3678] 요즘우리집결합/요즘가족결합 상품 페이지 수정 및 빅배너</t>
    <phoneticPr fontId="3" type="noConversion"/>
  </si>
  <si>
    <t>[WBS/3856] 결합상품 서브메인 수정</t>
    <phoneticPr fontId="3" type="noConversion"/>
  </si>
  <si>
    <t>SKB 개인 앵커탭 사이즈 조정</t>
    <phoneticPr fontId="3" type="noConversion"/>
  </si>
  <si>
    <t>[WBS/3858] MO 푸터 내 '이용자피해예방가이드' 띄어쓰기 수정</t>
    <phoneticPr fontId="3" type="noConversion"/>
  </si>
  <si>
    <t>[WBS-3857] 온가족프리, 온가족플랜 삭제</t>
    <phoneticPr fontId="3" type="noConversion"/>
  </si>
  <si>
    <t>[WBS-3859] 모바일 홈페이지 내 "이용자피해예방가이드" 띄어쓰기 수정</t>
    <phoneticPr fontId="3" type="noConversion"/>
  </si>
  <si>
    <t>[WBS-3826][퍼블 요청]위클리가이드 9월 2주차 업데이트</t>
    <phoneticPr fontId="3" type="noConversion"/>
  </si>
  <si>
    <t>[WBS-3861] 결합상품 요금 추가 # MO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</si>
</sst>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23" activePane="bottomLeft" state="frozen"/>
      <selection pane="bottomLeft" activeCell="M37" sqref="M37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0" t="s">
        <v>2</v>
      </c>
      <c r="D2" s="60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9" t="s">
        <v>4</v>
      </c>
      <c r="B4" s="70"/>
      <c r="C4" s="70"/>
      <c r="D4" s="70"/>
      <c r="E4" s="71"/>
      <c r="F4" s="66" t="s">
        <v>5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ht="18" customHeight="1" x14ac:dyDescent="0.3">
      <c r="A5" s="72"/>
      <c r="B5" s="73"/>
      <c r="C5" s="73"/>
      <c r="D5" s="73"/>
      <c r="E5" s="74"/>
      <c r="F5" s="66" t="s">
        <v>6</v>
      </c>
      <c r="G5" s="67"/>
      <c r="H5" s="67"/>
      <c r="I5" s="67"/>
      <c r="J5" s="67"/>
      <c r="K5" s="67"/>
      <c r="L5" s="68"/>
      <c r="M5" s="66" t="s">
        <v>7</v>
      </c>
      <c r="N5" s="67"/>
      <c r="O5" s="67"/>
      <c r="P5" s="67"/>
      <c r="Q5" s="68"/>
    </row>
    <row r="6" spans="1:17" ht="18" customHeight="1" x14ac:dyDescent="0.3">
      <c r="A6" s="61" t="s">
        <v>8</v>
      </c>
      <c r="B6" s="61" t="s">
        <v>9</v>
      </c>
      <c r="C6" s="61" t="s">
        <v>10</v>
      </c>
      <c r="D6" s="63" t="s">
        <v>11</v>
      </c>
      <c r="E6" s="65" t="s">
        <v>12</v>
      </c>
      <c r="F6" s="65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2"/>
      <c r="B7" s="62"/>
      <c r="C7" s="62"/>
      <c r="D7" s="64"/>
      <c r="E7" s="64"/>
      <c r="F7" s="64"/>
      <c r="G7" s="18">
        <f t="shared" ref="G7:Q7" si="0">SUM(G8:G40)</f>
        <v>20</v>
      </c>
      <c r="H7" s="43">
        <f t="shared" si="0"/>
        <v>5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0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30</v>
      </c>
      <c r="C8" t="s">
        <v>33</v>
      </c>
      <c r="D8" s="19"/>
      <c r="E8" s="11" t="s">
        <v>25</v>
      </c>
      <c r="F8" s="14" t="s">
        <v>26</v>
      </c>
      <c r="G8" s="41">
        <f>IF(SUM(H8:L8)=0,"",SUM(H8:L8))</f>
        <v>5</v>
      </c>
      <c r="H8" s="45">
        <v>5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35</v>
      </c>
      <c r="C9" t="s">
        <v>34</v>
      </c>
      <c r="D9" s="20"/>
      <c r="E9" s="12" t="s">
        <v>27</v>
      </c>
      <c r="F9" s="40" t="s">
        <v>28</v>
      </c>
      <c r="G9" s="39">
        <f>IF(SUM(H9:L9)=0,"",SUM(H9:L9))</f>
        <v>1</v>
      </c>
      <c r="H9" s="46"/>
      <c r="I9" s="34">
        <v>1</v>
      </c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30</v>
      </c>
      <c r="C10" t="s">
        <v>36</v>
      </c>
      <c r="D10" s="20"/>
      <c r="E10" s="12" t="s">
        <v>27</v>
      </c>
      <c r="F10" s="15" t="s">
        <v>28</v>
      </c>
      <c r="G10" s="39">
        <f t="shared" ref="G10:G23" si="1">IF(SUM(H10:L10)=0,"",SUM(H10:L10))</f>
        <v>3</v>
      </c>
      <c r="H10" s="46"/>
      <c r="I10" s="34">
        <v>3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31</v>
      </c>
      <c r="C11" t="s">
        <v>37</v>
      </c>
      <c r="D11" s="20"/>
      <c r="E11" s="12" t="s">
        <v>25</v>
      </c>
      <c r="F11" s="15" t="s">
        <v>28</v>
      </c>
      <c r="G11" s="39">
        <f t="shared" si="1"/>
        <v>1</v>
      </c>
      <c r="H11" s="44"/>
      <c r="I11" s="34">
        <v>1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30</v>
      </c>
      <c r="C12" t="s">
        <v>38</v>
      </c>
      <c r="D12" s="20"/>
      <c r="E12" s="12" t="s">
        <v>27</v>
      </c>
      <c r="F12" s="15" t="s">
        <v>28</v>
      </c>
      <c r="G12" s="39">
        <f>IF(SUM(H12:L12)=0,"",SUM(H12:L12))</f>
        <v>0.5</v>
      </c>
      <c r="H12" s="44"/>
      <c r="I12" s="34"/>
      <c r="J12" s="34">
        <v>0.5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t="s">
        <v>39</v>
      </c>
      <c r="D13" s="20"/>
      <c r="E13" s="12" t="s">
        <v>25</v>
      </c>
      <c r="F13" s="52" t="s">
        <v>28</v>
      </c>
      <c r="G13" s="39">
        <f t="shared" si="1"/>
        <v>1</v>
      </c>
      <c r="H13" s="44"/>
      <c r="I13" s="34"/>
      <c r="J13" s="34">
        <v>1</v>
      </c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30</v>
      </c>
      <c r="C14" t="s">
        <v>40</v>
      </c>
      <c r="D14" s="20"/>
      <c r="E14" s="12" t="s">
        <v>25</v>
      </c>
      <c r="F14" s="15" t="s">
        <v>28</v>
      </c>
      <c r="G14" s="39">
        <f t="shared" si="1"/>
        <v>1</v>
      </c>
      <c r="H14" s="44"/>
      <c r="I14" s="34"/>
      <c r="J14" s="34">
        <v>1</v>
      </c>
      <c r="K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30</v>
      </c>
      <c r="C15" t="s">
        <v>41</v>
      </c>
      <c r="D15" s="20"/>
      <c r="E15" s="12" t="s">
        <v>25</v>
      </c>
      <c r="F15" s="15" t="s">
        <v>26</v>
      </c>
      <c r="G15" s="39">
        <f>IF(SUM(H15:L15)=0,"",SUM(H15:L15))</f>
        <v>2</v>
      </c>
      <c r="H15" s="44"/>
      <c r="I15" s="34"/>
      <c r="J15" s="34">
        <v>2</v>
      </c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30</v>
      </c>
      <c r="C16" t="s">
        <v>42</v>
      </c>
      <c r="D16" s="20"/>
      <c r="E16" s="12" t="s">
        <v>25</v>
      </c>
      <c r="F16" s="15" t="s">
        <v>26</v>
      </c>
      <c r="G16" s="39">
        <f t="shared" si="1"/>
        <v>0.5</v>
      </c>
      <c r="H16" s="44"/>
      <c r="I16" s="34"/>
      <c r="J16" s="34">
        <v>0.5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30</v>
      </c>
      <c r="C17" t="s">
        <v>43</v>
      </c>
      <c r="D17" s="20"/>
      <c r="E17" s="12" t="s">
        <v>25</v>
      </c>
      <c r="F17" s="15" t="s">
        <v>26</v>
      </c>
      <c r="G17" s="39">
        <f t="shared" si="1"/>
        <v>2</v>
      </c>
      <c r="H17" s="44"/>
      <c r="I17" s="34"/>
      <c r="J17" s="34"/>
      <c r="K17" s="34">
        <v>2</v>
      </c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30</v>
      </c>
      <c r="C18" t="s">
        <v>44</v>
      </c>
      <c r="D18" s="20"/>
      <c r="E18" s="12" t="s">
        <v>25</v>
      </c>
      <c r="F18" s="15" t="s">
        <v>26</v>
      </c>
      <c r="G18" s="16">
        <f t="shared" si="1"/>
        <v>0.3</v>
      </c>
      <c r="H18" s="44"/>
      <c r="I18" s="34"/>
      <c r="J18" s="34"/>
      <c r="K18" s="34">
        <v>0.3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30</v>
      </c>
      <c r="C19" t="s">
        <v>45</v>
      </c>
      <c r="D19" s="20"/>
      <c r="E19" s="12" t="s">
        <v>25</v>
      </c>
      <c r="F19" s="15" t="s">
        <v>26</v>
      </c>
      <c r="G19" s="16">
        <f t="shared" si="1"/>
        <v>0.5</v>
      </c>
      <c r="H19" s="44"/>
      <c r="I19" s="34"/>
      <c r="J19" s="34"/>
      <c r="K19" s="34">
        <v>0.5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30</v>
      </c>
      <c r="C20" t="s">
        <v>46</v>
      </c>
      <c r="D20" s="20"/>
      <c r="E20" s="12" t="s">
        <v>25</v>
      </c>
      <c r="F20" s="15" t="s">
        <v>26</v>
      </c>
      <c r="G20" s="16">
        <f t="shared" si="1"/>
        <v>0.5</v>
      </c>
      <c r="H20" s="44"/>
      <c r="I20" s="34"/>
      <c r="J20" s="34"/>
      <c r="K20" s="34">
        <v>0.5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30</v>
      </c>
      <c r="C21" t="s">
        <v>47</v>
      </c>
      <c r="D21" s="20"/>
      <c r="E21" s="12" t="s">
        <v>25</v>
      </c>
      <c r="F21" s="15" t="s">
        <v>26</v>
      </c>
      <c r="G21" s="16">
        <f t="shared" si="1"/>
        <v>0.5</v>
      </c>
      <c r="H21" s="44"/>
      <c r="I21" s="34"/>
      <c r="J21" s="34"/>
      <c r="K21" s="34">
        <v>0.5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29</v>
      </c>
      <c r="C22" t="s">
        <v>48</v>
      </c>
      <c r="D22" s="20"/>
      <c r="E22" s="12" t="s">
        <v>3</v>
      </c>
      <c r="F22" s="15" t="s">
        <v>26</v>
      </c>
      <c r="G22" s="16">
        <f t="shared" si="1"/>
        <v>0.2</v>
      </c>
      <c r="H22" s="44"/>
      <c r="I22" s="34"/>
      <c r="J22" s="34"/>
      <c r="K22" s="34">
        <v>0.2</v>
      </c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 t="s">
        <v>31</v>
      </c>
      <c r="C23" t="s">
        <v>49</v>
      </c>
      <c r="D23" s="20"/>
      <c r="E23" s="12" t="s">
        <v>3</v>
      </c>
      <c r="F23" s="15" t="s">
        <v>26</v>
      </c>
      <c r="G23" s="16">
        <f t="shared" si="1"/>
        <v>0.5</v>
      </c>
      <c r="H23" s="44"/>
      <c r="I23" s="34"/>
      <c r="J23" s="34"/>
      <c r="K23" s="34">
        <v>0.5</v>
      </c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 t="s">
        <v>30</v>
      </c>
      <c r="C24" s="53" t="s">
        <v>50</v>
      </c>
      <c r="D24" s="20"/>
      <c r="E24" s="12" t="s">
        <v>3</v>
      </c>
      <c r="F24" s="15" t="s">
        <v>26</v>
      </c>
      <c r="G24" s="16">
        <f t="shared" ref="G24:G36" si="2">IF(SUM(H24:L24)=0,"",SUM(H24:L24))</f>
        <v>0.5</v>
      </c>
      <c r="H24" s="44"/>
      <c r="I24" s="34"/>
      <c r="J24" s="34"/>
      <c r="K24" s="34">
        <v>0.5</v>
      </c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 t="s">
        <v>23</v>
      </c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</row>
    <row r="40" spans="1:17" x14ac:dyDescent="0.3">
      <c r="A40" s="27"/>
      <c r="B40" s="29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9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2022-09-08T07:59:27Z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