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박재희_주간업무보고서\2022\2209\"/>
    </mc:Choice>
  </mc:AlternateContent>
  <xr:revisionPtr revIDLastSave="0" documentId="13_ncr:1_{8ED15296-6CCA-4A37-B06F-582628C982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3" i="10" l="1"/>
  <c r="G10" i="10"/>
  <c r="G9" i="10"/>
  <c r="G11" i="10" l="1"/>
  <c r="G12" i="10" l="1"/>
  <c r="J7" i="10"/>
  <c r="K7" i="10"/>
  <c r="L7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<sst xmlns="http://schemas.openxmlformats.org/spreadsheetml/2006/main" count="56" uniqueCount="46">
  <si>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</si>
  <si>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</si>
  <si>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</si>
  <si>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</si>
  <si>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</si>
  <si>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</si>
  <si>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</si>
  <si>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</si>
  <si>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</si>
  <si>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</si>
  <si>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</si>
  <si>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</si>
  <si>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</si>
  <si>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</si>
  <si>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</si>
  <si>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</si>
  <si>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</si>
  <si>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</si>
  <si>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</si>
  <si>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</si>
  <si>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</si>
  <si>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</si>
  <si>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</si>
  <si>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</si>
  <si>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</si>
  <si>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</si>
  <si>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주간업무보고서 작성</t>
    <phoneticPr fontId="3" type="noConversion"/>
  </si>
  <si>
    <t>룸이오</t>
    <phoneticPr fontId="3" type="noConversion"/>
  </si>
  <si>
    <t>업무보고서 작성</t>
    <phoneticPr fontId="3" type="noConversion"/>
  </si>
  <si>
    <t>대체휴무 / 연차</t>
    <phoneticPr fontId="3" type="noConversion"/>
  </si>
  <si>
    <t>공휴일</t>
    <phoneticPr fontId="3" type="noConversion"/>
  </si>
  <si>
    <t>기타</t>
    <phoneticPr fontId="3" type="noConversion"/>
  </si>
  <si>
    <t>휴가/공휴일</t>
    <phoneticPr fontId="3" type="noConversion"/>
  </si>
  <si>
    <t>SKB 비샵</t>
    <phoneticPr fontId="3" type="noConversion"/>
  </si>
  <si>
    <t>&gt;김은주 인턴, 양명현 인턴</t>
    <phoneticPr fontId="3" type="noConversion"/>
  </si>
  <si>
    <t>리뷰</t>
    <phoneticPr fontId="3" type="noConversion"/>
  </si>
  <si>
    <t>이벤트 기획</t>
    <phoneticPr fontId="3" type="noConversion"/>
  </si>
  <si>
    <t>9월 신규 이벤트 초기 기획</t>
    <phoneticPr fontId="3" type="noConversion"/>
  </si>
  <si>
    <t>설계</t>
    <phoneticPr fontId="3" type="noConversion"/>
  </si>
  <si>
    <t>추석 연휴</t>
    <phoneticPr fontId="3" type="noConversion"/>
  </si>
  <si>
    <t>사업서비스실 기획3팀 박재희  /   2022-09-05~ 2022-09-09</t>
    <phoneticPr fontId="3" type="noConversion"/>
  </si>
  <si>
    <t>하계휴가</t>
    <phoneticPr fontId="3" type="noConversion"/>
  </si>
  <si>
    <t>와이어 프레임 수정</t>
    <phoneticPr fontId="3" type="noConversion"/>
  </si>
  <si>
    <t>검수</t>
    <phoneticPr fontId="3" type="noConversion"/>
  </si>
  <si>
    <t>상품요금 계산기 기능 및 UI 검수</t>
    <phoneticPr fontId="3" type="noConversion"/>
  </si>
  <si>
    <t>메인 UI/UX 개선안 리뷰 및 피드백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</si>
</sst>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38" xfId="0" applyNumberFormat="1" applyFont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0" borderId="4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left" vertical="center"/>
    </xf>
    <xf numFmtId="176" fontId="10" fillId="0" borderId="45" xfId="0" applyNumberFormat="1" applyFont="1" applyFill="1" applyBorder="1" applyAlignment="1">
      <alignment horizontal="center" vertical="center"/>
    </xf>
    <xf numFmtId="9" fontId="6" fillId="0" borderId="45" xfId="1" applyFont="1" applyFill="1" applyBorder="1" applyAlignment="1">
      <alignment horizontal="center" vertical="center"/>
    </xf>
    <xf numFmtId="177" fontId="12" fillId="0" borderId="45" xfId="0" applyNumberFormat="1" applyFont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  <xf numFmtId="177" fontId="12" fillId="0" borderId="48" xfId="0" applyNumberFormat="1" applyFont="1" applyBorder="1" applyAlignment="1">
      <alignment horizontal="center" vertical="center"/>
    </xf>
    <xf numFmtId="177" fontId="12" fillId="0" borderId="47" xfId="0" applyNumberFormat="1" applyFont="1" applyBorder="1" applyAlignment="1">
      <alignment horizontal="center" vertical="center"/>
    </xf>
    <xf numFmtId="177" fontId="5" fillId="4" borderId="3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77" fontId="14" fillId="0" borderId="46" xfId="0" applyNumberFormat="1" applyFont="1" applyFill="1" applyBorder="1" applyAlignment="1">
      <alignment horizontal="center" vertical="center"/>
    </xf>
    <xf numFmtId="177" fontId="14" fillId="0" borderId="47" xfId="0" applyNumberFormat="1" applyFont="1" applyFill="1" applyBorder="1" applyAlignment="1">
      <alignment horizontal="center" vertical="center"/>
    </xf>
    <xf numFmtId="177" fontId="14" fillId="0" borderId="49" xfId="0" applyNumberFormat="1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19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96" t="s">
        <v>15</v>
      </c>
      <c r="D2" s="96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67" s="6" customFormat="1" ht="18" customHeight="1" x14ac:dyDescent="0.4">
      <c r="A5" s="107"/>
      <c r="B5" s="108"/>
      <c r="C5" s="108"/>
      <c r="D5" s="108"/>
      <c r="E5" s="109"/>
      <c r="F5" s="101" t="s">
        <v>18</v>
      </c>
      <c r="G5" s="102"/>
      <c r="H5" s="102"/>
      <c r="I5" s="102"/>
      <c r="J5" s="102"/>
      <c r="K5" s="102"/>
      <c r="L5" s="103"/>
      <c r="M5" s="101" t="s">
        <v>19</v>
      </c>
      <c r="N5" s="102"/>
      <c r="O5" s="102"/>
      <c r="P5" s="102"/>
      <c r="Q5" s="103"/>
    </row>
    <row r="6" spans="1:67" x14ac:dyDescent="0.4">
      <c r="A6" s="97" t="s">
        <v>5</v>
      </c>
      <c r="B6" s="97" t="s">
        <v>7</v>
      </c>
      <c r="C6" s="97" t="s">
        <v>6</v>
      </c>
      <c r="D6" s="97" t="s">
        <v>10</v>
      </c>
      <c r="E6" s="99" t="s">
        <v>12</v>
      </c>
      <c r="F6" s="99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98"/>
      <c r="B7" s="98"/>
      <c r="C7" s="98"/>
      <c r="D7" s="98"/>
      <c r="E7" s="100"/>
      <c r="F7" s="100"/>
      <c r="G7" s="28">
        <f>SUM(H7:L7)</f>
        <v>25</v>
      </c>
      <c r="H7" s="22">
        <f t="shared" ref="H7:Q7" si="0">SUM(H8:H17)</f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2">
        <f t="shared" si="0"/>
        <v>5</v>
      </c>
      <c r="M7" s="43">
        <f t="shared" si="0"/>
        <v>5</v>
      </c>
      <c r="N7" s="19">
        <f t="shared" si="0"/>
        <v>0.8</v>
      </c>
      <c r="O7" s="19">
        <f t="shared" si="0"/>
        <v>5</v>
      </c>
      <c r="P7" s="19">
        <f t="shared" si="0"/>
        <v>5</v>
      </c>
      <c r="Q7" s="20">
        <f t="shared" si="0"/>
        <v>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6"/>
      <c r="AE7" s="46"/>
      <c r="AF7" s="46"/>
      <c r="AG7" s="46"/>
      <c r="AH7" s="46"/>
      <c r="AI7" s="46"/>
      <c r="AJ7" s="46"/>
      <c r="AK7" s="4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4">
      <c r="A8" s="14" t="s">
        <v>22</v>
      </c>
      <c r="B8" s="36" t="s">
        <v>20</v>
      </c>
      <c r="C8" s="12" t="s">
        <v>23</v>
      </c>
      <c r="D8" s="37"/>
      <c r="E8" s="16" t="s">
        <v>24</v>
      </c>
      <c r="F8" s="39">
        <v>1</v>
      </c>
      <c r="G8" s="38">
        <f>IF(SUM(H8:L8)=0,"",SUM(H8:L8))</f>
        <v>1.8</v>
      </c>
      <c r="H8" s="55">
        <v>0.3</v>
      </c>
      <c r="I8" s="44">
        <v>0.5</v>
      </c>
      <c r="J8" s="45">
        <v>0.5</v>
      </c>
      <c r="K8" s="45">
        <v>0.5</v>
      </c>
      <c r="L8" s="44"/>
      <c r="M8" s="41"/>
      <c r="N8" s="40">
        <v>0.3</v>
      </c>
      <c r="O8" s="40"/>
      <c r="P8" s="30"/>
      <c r="Q8" s="42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4">
      <c r="A9" s="77"/>
      <c r="B9" s="25" t="s">
        <v>36</v>
      </c>
      <c r="C9" s="12" t="s">
        <v>37</v>
      </c>
      <c r="D9" s="12"/>
      <c r="E9" s="16" t="s">
        <v>24</v>
      </c>
      <c r="F9" s="13">
        <v>1</v>
      </c>
      <c r="G9" s="27">
        <f t="shared" ref="G9" si="1">IF(SUM(H9:L9)=0,"",SUM(H9:L9))</f>
        <v>2.5999999999999996</v>
      </c>
      <c r="H9" s="56">
        <v>1.2</v>
      </c>
      <c r="I9" s="49">
        <v>0.6</v>
      </c>
      <c r="J9" s="49">
        <v>0.3</v>
      </c>
      <c r="K9" s="49">
        <v>0.5</v>
      </c>
      <c r="L9" s="32"/>
      <c r="M9" s="34"/>
      <c r="N9" s="30"/>
      <c r="O9" s="30"/>
      <c r="P9" s="30"/>
      <c r="Q9" s="3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77"/>
      <c r="B10" s="25" t="s">
        <v>35</v>
      </c>
      <c r="C10" s="12" t="s">
        <v>45</v>
      </c>
      <c r="D10" s="12" t="s">
        <v>34</v>
      </c>
      <c r="E10" s="16" t="s">
        <v>24</v>
      </c>
      <c r="F10" s="13">
        <v>1</v>
      </c>
      <c r="G10" s="27">
        <f t="shared" ref="G10" si="2">IF(SUM(H10:L10)=0,"",SUM(H10:L10))</f>
        <v>1.7999999999999998</v>
      </c>
      <c r="H10" s="56"/>
      <c r="I10" s="49">
        <v>0.6</v>
      </c>
      <c r="J10" s="49">
        <v>1.2</v>
      </c>
      <c r="K10" s="49"/>
      <c r="L10" s="32"/>
      <c r="M10" s="34"/>
      <c r="N10" s="30"/>
      <c r="O10" s="30"/>
      <c r="P10" s="30"/>
      <c r="Q10" s="3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14" t="s">
        <v>27</v>
      </c>
      <c r="B11" s="115" t="s">
        <v>38</v>
      </c>
      <c r="C11" s="47" t="s">
        <v>42</v>
      </c>
      <c r="D11" s="47"/>
      <c r="E11" s="50" t="s">
        <v>24</v>
      </c>
      <c r="F11" s="51">
        <v>1</v>
      </c>
      <c r="G11" s="73">
        <f t="shared" ref="G11" si="3">IF(SUM(H11:L11)=0,"",SUM(H11:L11))</f>
        <v>10.8</v>
      </c>
      <c r="H11" s="86">
        <v>3.5</v>
      </c>
      <c r="I11" s="87">
        <v>3.3</v>
      </c>
      <c r="J11" s="29">
        <v>3</v>
      </c>
      <c r="K11" s="80">
        <v>1</v>
      </c>
      <c r="L11" s="90"/>
      <c r="M11" s="112"/>
      <c r="N11" s="81"/>
      <c r="O11" s="78"/>
      <c r="P11" s="113"/>
      <c r="Q11" s="114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14" t="s">
        <v>33</v>
      </c>
      <c r="B12" s="71" t="s">
        <v>43</v>
      </c>
      <c r="C12" s="82" t="s">
        <v>44</v>
      </c>
      <c r="D12" s="47"/>
      <c r="E12" s="50" t="s">
        <v>9</v>
      </c>
      <c r="F12" s="51">
        <v>1</v>
      </c>
      <c r="G12" s="73">
        <f t="shared" ref="G12" si="4">IF(SUM(H12:L12)=0,"",SUM(H12:L12))</f>
        <v>2.5</v>
      </c>
      <c r="H12" s="57"/>
      <c r="I12" s="23"/>
      <c r="J12" s="29"/>
      <c r="K12" s="29">
        <v>2.5</v>
      </c>
      <c r="L12" s="52"/>
      <c r="M12" s="48"/>
      <c r="N12" s="78"/>
      <c r="O12" s="113"/>
      <c r="P12" s="30"/>
      <c r="Q12" s="35"/>
      <c r="R12" s="7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8.75" customHeight="1" x14ac:dyDescent="0.4">
      <c r="A13" s="14" t="s">
        <v>25</v>
      </c>
      <c r="B13" s="72" t="s">
        <v>28</v>
      </c>
      <c r="C13" s="47" t="s">
        <v>26</v>
      </c>
      <c r="D13" s="82"/>
      <c r="E13" s="83" t="s">
        <v>24</v>
      </c>
      <c r="F13" s="84">
        <v>1</v>
      </c>
      <c r="G13" s="85">
        <f t="shared" ref="G13:G15" si="5">IF(SUM(H13:L13)=0,"",SUM(H13:L13))</f>
        <v>0.5</v>
      </c>
      <c r="H13" s="86"/>
      <c r="I13" s="87"/>
      <c r="J13" s="29"/>
      <c r="K13" s="74">
        <v>0.5</v>
      </c>
      <c r="L13" s="52"/>
      <c r="M13" s="75"/>
      <c r="N13" s="88">
        <v>0.5</v>
      </c>
      <c r="O13" s="89"/>
      <c r="P13" s="87"/>
      <c r="Q13" s="74"/>
      <c r="R13" s="7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8.75" customHeight="1" x14ac:dyDescent="0.4">
      <c r="A14" s="14" t="s">
        <v>32</v>
      </c>
      <c r="B14" s="79" t="s">
        <v>29</v>
      </c>
      <c r="C14" s="47" t="s">
        <v>41</v>
      </c>
      <c r="D14" s="12"/>
      <c r="E14" s="16"/>
      <c r="F14" s="13"/>
      <c r="G14" s="27"/>
      <c r="H14" s="32"/>
      <c r="I14" s="23"/>
      <c r="J14" s="29"/>
      <c r="K14" s="29"/>
      <c r="L14" s="52"/>
      <c r="M14" s="76"/>
      <c r="N14" s="67"/>
      <c r="O14" s="92">
        <v>5</v>
      </c>
      <c r="P14" s="23">
        <v>5</v>
      </c>
      <c r="Q14" s="52">
        <v>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8.75" customHeight="1" x14ac:dyDescent="0.4">
      <c r="A15" s="33"/>
      <c r="B15" s="25" t="s">
        <v>30</v>
      </c>
      <c r="C15" s="12" t="s">
        <v>39</v>
      </c>
      <c r="D15" s="12"/>
      <c r="E15" s="16"/>
      <c r="F15" s="13"/>
      <c r="G15" s="27">
        <f t="shared" ref="G15" si="6">IF(SUM(H15:L15)=0,"",SUM(H15:L15))</f>
        <v>5</v>
      </c>
      <c r="H15" s="56"/>
      <c r="I15" s="23"/>
      <c r="J15" s="23"/>
      <c r="K15" s="23"/>
      <c r="L15" s="24">
        <v>5</v>
      </c>
      <c r="M15" s="65">
        <v>5</v>
      </c>
      <c r="N15" s="67"/>
      <c r="O15" s="67"/>
      <c r="P15" s="23"/>
      <c r="Q15" s="58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18.75" customHeight="1" x14ac:dyDescent="0.4">
      <c r="A16" s="33"/>
      <c r="B16" s="91" t="s">
        <v>31</v>
      </c>
      <c r="C16" s="59"/>
      <c r="D16" s="59"/>
      <c r="E16" s="60"/>
      <c r="F16" s="61"/>
      <c r="G16" s="62"/>
      <c r="H16" s="63"/>
      <c r="I16" s="64"/>
      <c r="J16" s="64"/>
      <c r="K16" s="64"/>
      <c r="L16" s="69"/>
      <c r="M16" s="66"/>
      <c r="N16" s="68"/>
      <c r="O16" s="68"/>
      <c r="P16" s="64"/>
      <c r="Q16" s="58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110" t="s">
        <v>16</v>
      </c>
      <c r="B17" s="111"/>
      <c r="C17" s="93" t="s">
        <v>21</v>
      </c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4">
      <c r="O18" s="5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4">
      <c r="O19" s="54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3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2022-09-08T08:18:28Z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