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E:\UCOM 업무관련\ucom\개인주간보고서\"/>
    </mc:Choice>
  </mc:AlternateContent>
  <xr:revisionPtr revIDLastSave="0" documentId="13_ncr:1_{8214E40C-8339-4D29-A3AE-3777DC988C02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주간업무" sheetId="11" r:id="rId1"/>
  </sheets>
  <definedNames>
    <definedName name="_xlnm._FilterDatabase" localSheetId="0" hidden="1">주간업무!$A$7:$Y$7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2" i="11" l="1"/>
  <c r="G15" i="11"/>
  <c r="G11" i="11"/>
  <c r="G9" i="11" l="1"/>
  <c r="G14" i="11"/>
  <c r="G13" i="11"/>
  <c r="G16" i="11"/>
  <c r="G10" i="11"/>
  <c r="G8" i="11" l="1"/>
  <c r="G17" i="11" l="1"/>
  <c r="G18" i="11"/>
  <c r="G19" i="11"/>
  <c r="G20" i="11" l="1"/>
  <c r="G7" i="11" l="1"/>
  <c r="H7" i="11"/>
  <c r="I7" i="11"/>
  <c r="J7" i="11"/>
  <c r="K7" i="11"/>
  <c r="L7" i="11"/>
  <c r="M7" i="11"/>
  <c r="N7" i="11"/>
  <c r="O7" i="11"/>
  <c r="P7" i="11"/>
  <c r="Q7" i="11"/>
</calcChain>
</file>

<file path=xl/sharedStrings.xml><?xml version="1.0" encoding="utf-8"?>
<sst xmlns="http://schemas.openxmlformats.org/spreadsheetml/2006/main" count="46" uniqueCount="38">
  <si>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</si>
  <si>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</si>
  <si>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</si>
  <si>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</si>
  <si>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</si>
  <si>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</si>
  <si>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</si>
  <si>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</si>
  <si>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</si>
  <si>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</si>
  <si>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</si>
  <si>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</si>
  <si>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</si>
  <si>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</si>
  <si>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</si>
  <si>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</si>
  <si>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</si>
  <si>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합계</t>
    <phoneticPr fontId="3" type="noConversion"/>
  </si>
  <si>
    <t>주 간 업 무 보 고 서</t>
    <phoneticPr fontId="3" type="noConversion"/>
  </si>
  <si>
    <t>휴가 / 공휴일</t>
    <phoneticPr fontId="3" type="noConversion"/>
  </si>
  <si>
    <t>개선 / 건의사항</t>
    <phoneticPr fontId="3" type="noConversion"/>
  </si>
  <si>
    <t>주간보고</t>
    <phoneticPr fontId="3" type="noConversion"/>
  </si>
  <si>
    <t>진학사</t>
    <phoneticPr fontId="3" type="noConversion"/>
  </si>
  <si>
    <t>중</t>
    <phoneticPr fontId="3" type="noConversion"/>
  </si>
  <si>
    <t>중</t>
    <phoneticPr fontId="3" type="noConversion"/>
  </si>
  <si>
    <t>SKB DOMS</t>
    <phoneticPr fontId="3" type="noConversion"/>
  </si>
  <si>
    <t>중</t>
    <phoneticPr fontId="3" type="noConversion"/>
  </si>
  <si>
    <t>개인 주간 보고</t>
    <phoneticPr fontId="3" type="noConversion"/>
  </si>
  <si>
    <t>사업서비스실</t>
    <phoneticPr fontId="3" type="noConversion"/>
  </si>
  <si>
    <t>구축</t>
    <phoneticPr fontId="3" type="noConversion"/>
  </si>
  <si>
    <t>중</t>
    <phoneticPr fontId="3" type="noConversion"/>
  </si>
  <si>
    <t>중</t>
    <phoneticPr fontId="3" type="noConversion"/>
  </si>
  <si>
    <t>연차</t>
    <phoneticPr fontId="3" type="noConversion"/>
  </si>
  <si>
    <r>
      <t xml:space="preserve">사업서비스실-백엔드1팀 박찬호 /   </t>
    </r>
    <r>
      <rPr>
        <sz val="12"/>
        <color theme="1"/>
        <rFont val="나눔고딕"/>
        <family val="3"/>
        <charset val="129"/>
      </rPr>
      <t>2022. 09. 05 ~ 2022. 09. 09</t>
    </r>
    <phoneticPr fontId="3" type="noConversion"/>
  </si>
  <si>
    <t>개인사유 연차 사용 / 추석연휴</t>
    <phoneticPr fontId="3" type="noConversion"/>
  </si>
  <si>
    <t xml:space="preserve">아주대 입학처 메인 개편 오픈 및 수정 </t>
    <phoneticPr fontId="3" type="noConversion"/>
  </si>
  <si>
    <t xml:space="preserve">덕성여대 입학처 홈페이지 리뉴얼 수정 요청 처리 작업 </t>
    <phoneticPr fontId="3" type="noConversion"/>
  </si>
  <si>
    <t>DOMS 요금 계산기 수정 및 오픈 준비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</si>
</sst>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76" formatCode="m&quot;월&quot;\ d&quot;일&quot;;@"/>
    <numFmt numFmtId="177" formatCode="0.0_);[Red]\(0.0\)"/>
    <numFmt numFmtId="178" formatCode="0.0_ "/>
  </numFmts>
  <fonts count="2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b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sz val="11"/>
      <color theme="1"/>
      <name val="맑은 고딕"/>
      <family val="3"/>
      <charset val="129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aj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8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9" fillId="0" borderId="7" xfId="0" applyFont="1" applyBorder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>
      <alignment vertical="center"/>
    </xf>
    <xf numFmtId="0" fontId="12" fillId="0" borderId="0" xfId="0" applyFont="1" applyAlignment="1">
      <alignment horizontal="left" vertical="center" indent="2"/>
    </xf>
    <xf numFmtId="9" fontId="6" fillId="0" borderId="3" xfId="1" applyFont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177" fontId="14" fillId="0" borderId="11" xfId="0" applyNumberFormat="1" applyFont="1" applyBorder="1" applyAlignment="1">
      <alignment horizontal="center" vertical="center"/>
    </xf>
    <xf numFmtId="177" fontId="14" fillId="0" borderId="12" xfId="0" applyNumberFormat="1" applyFont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177" fontId="14" fillId="0" borderId="17" xfId="0" applyNumberFormat="1" applyFont="1" applyBorder="1" applyAlignment="1">
      <alignment horizontal="center" vertical="center"/>
    </xf>
    <xf numFmtId="177" fontId="14" fillId="0" borderId="18" xfId="0" applyNumberFormat="1" applyFont="1" applyBorder="1" applyAlignment="1">
      <alignment horizontal="center" vertical="center"/>
    </xf>
    <xf numFmtId="177" fontId="14" fillId="0" borderId="19" xfId="0" applyNumberFormat="1" applyFont="1" applyBorder="1" applyAlignment="1">
      <alignment horizontal="center" vertical="center"/>
    </xf>
    <xf numFmtId="0" fontId="8" fillId="0" borderId="3" xfId="0" applyFont="1" applyBorder="1" applyAlignment="1">
      <alignment horizontal="left" vertical="center"/>
    </xf>
    <xf numFmtId="9" fontId="6" fillId="0" borderId="3" xfId="1" applyFont="1" applyFill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8" fillId="0" borderId="1" xfId="0" applyFont="1" applyBorder="1" applyAlignment="1">
      <alignment horizontal="left" vertical="center"/>
    </xf>
    <xf numFmtId="9" fontId="6" fillId="0" borderId="1" xfId="1" applyFont="1" applyFill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0" fontId="8" fillId="0" borderId="2" xfId="0" applyFont="1" applyBorder="1" applyAlignment="1">
      <alignment horizontal="left" vertical="center"/>
    </xf>
    <xf numFmtId="9" fontId="6" fillId="0" borderId="2" xfId="1" applyFont="1" applyFill="1" applyBorder="1" applyAlignment="1">
      <alignment horizontal="center" vertical="center"/>
    </xf>
    <xf numFmtId="176" fontId="6" fillId="0" borderId="2" xfId="0" applyNumberFormat="1" applyFont="1" applyBorder="1" applyAlignment="1">
      <alignment horizontal="center" vertical="center"/>
    </xf>
    <xf numFmtId="177" fontId="6" fillId="2" borderId="23" xfId="0" applyNumberFormat="1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177" fontId="6" fillId="0" borderId="14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7" fontId="6" fillId="0" borderId="26" xfId="0" applyNumberFormat="1" applyFont="1" applyBorder="1" applyAlignment="1">
      <alignment horizontal="center" vertical="center"/>
    </xf>
    <xf numFmtId="177" fontId="5" fillId="0" borderId="14" xfId="0" applyNumberFormat="1" applyFont="1" applyBorder="1" applyAlignment="1">
      <alignment horizontal="center" vertical="center"/>
    </xf>
    <xf numFmtId="177" fontId="5" fillId="0" borderId="25" xfId="0" applyNumberFormat="1" applyFont="1" applyBorder="1" applyAlignment="1">
      <alignment horizontal="center" vertical="center"/>
    </xf>
    <xf numFmtId="177" fontId="5" fillId="0" borderId="0" xfId="0" applyNumberFormat="1" applyFont="1" applyAlignment="1">
      <alignment horizontal="center" vertical="center"/>
    </xf>
    <xf numFmtId="177" fontId="14" fillId="0" borderId="27" xfId="0" applyNumberFormat="1" applyFont="1" applyBorder="1" applyAlignment="1">
      <alignment horizontal="center" vertical="center"/>
    </xf>
    <xf numFmtId="177" fontId="14" fillId="0" borderId="28" xfId="0" applyNumberFormat="1" applyFont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 wrapText="1"/>
    </xf>
    <xf numFmtId="178" fontId="6" fillId="0" borderId="29" xfId="1" applyNumberFormat="1" applyFont="1" applyBorder="1" applyAlignment="1">
      <alignment horizontal="center" vertical="center"/>
    </xf>
    <xf numFmtId="178" fontId="6" fillId="0" borderId="1" xfId="1" applyNumberFormat="1" applyFont="1" applyBorder="1" applyAlignment="1">
      <alignment horizontal="center" vertical="center"/>
    </xf>
    <xf numFmtId="178" fontId="6" fillId="0" borderId="2" xfId="1" applyNumberFormat="1" applyFont="1" applyBorder="1" applyAlignment="1">
      <alignment horizontal="center" vertical="center"/>
    </xf>
    <xf numFmtId="178" fontId="6" fillId="2" borderId="30" xfId="0" applyNumberFormat="1" applyFont="1" applyFill="1" applyBorder="1" applyAlignment="1">
      <alignment horizontal="center" vertical="center" wrapText="1"/>
    </xf>
    <xf numFmtId="177" fontId="6" fillId="2" borderId="30" xfId="0" applyNumberFormat="1" applyFont="1" applyFill="1" applyBorder="1" applyAlignment="1">
      <alignment horizontal="center" vertical="center"/>
    </xf>
    <xf numFmtId="0" fontId="16" fillId="0" borderId="24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8" fillId="0" borderId="0" xfId="0" applyFont="1" applyAlignment="1">
      <alignment horizontal="left" vertical="center"/>
    </xf>
    <xf numFmtId="0" fontId="18" fillId="0" borderId="1" xfId="0" applyFont="1" applyBorder="1" applyAlignment="1">
      <alignment horizontal="left" vertical="center"/>
    </xf>
    <xf numFmtId="0" fontId="18" fillId="0" borderId="2" xfId="0" applyFont="1" applyBorder="1" applyAlignment="1">
      <alignment horizontal="left" vertical="center"/>
    </xf>
    <xf numFmtId="0" fontId="18" fillId="0" borderId="3" xfId="0" applyFont="1" applyBorder="1" applyAlignment="1">
      <alignment horizontal="left" vertical="center"/>
    </xf>
    <xf numFmtId="178" fontId="6" fillId="0" borderId="3" xfId="1" applyNumberFormat="1" applyFont="1" applyBorder="1" applyAlignment="1">
      <alignment horizontal="center" vertical="center"/>
    </xf>
    <xf numFmtId="0" fontId="19" fillId="0" borderId="24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18" fillId="0" borderId="9" xfId="0" applyFont="1" applyBorder="1" applyAlignment="1">
      <alignment horizontal="left" vertical="center"/>
    </xf>
    <xf numFmtId="177" fontId="14" fillId="0" borderId="25" xfId="0" applyNumberFormat="1" applyFont="1" applyBorder="1" applyAlignment="1">
      <alignment horizontal="center" vertical="center"/>
    </xf>
    <xf numFmtId="177" fontId="14" fillId="0" borderId="0" xfId="0" applyNumberFormat="1" applyFont="1" applyAlignment="1">
      <alignment horizontal="center" vertical="center"/>
    </xf>
    <xf numFmtId="177" fontId="14" fillId="0" borderId="26" xfId="0" applyNumberFormat="1" applyFont="1" applyBorder="1" applyAlignment="1">
      <alignment horizontal="center" vertical="center"/>
    </xf>
    <xf numFmtId="177" fontId="14" fillId="0" borderId="9" xfId="0" applyNumberFormat="1" applyFont="1" applyBorder="1" applyAlignment="1">
      <alignment horizontal="center" vertical="center"/>
    </xf>
    <xf numFmtId="177" fontId="14" fillId="0" borderId="31" xfId="0" applyNumberFormat="1" applyFont="1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0" fontId="16" fillId="0" borderId="1" xfId="0" applyFont="1" applyBorder="1" applyAlignment="1">
      <alignment horizontal="left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</cellXfs>
  <cellStyles count="2">
    <cellStyle name="백분율" xfId="1" builtinId="5"/>
    <cellStyle name="표준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21"/>
  <sheetViews>
    <sheetView showGridLines="0" tabSelected="1" zoomScale="90" zoomScaleNormal="90" workbookViewId="0">
      <pane ySplit="7" topLeftCell="A8" activePane="bottomLeft" state="frozen"/>
      <selection pane="bottomLeft" activeCell="B27" sqref="B27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43" style="1" customWidth="1"/>
    <col min="4" max="4" width="37.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8"/>
      <c r="C2" s="77" t="s">
        <v>18</v>
      </c>
      <c r="D2" s="77"/>
      <c r="E2" s="26"/>
      <c r="I2" s="8"/>
      <c r="J2" s="8"/>
      <c r="K2" s="8"/>
      <c r="L2" s="8"/>
      <c r="M2" s="8"/>
      <c r="N2" s="8"/>
      <c r="O2" s="8"/>
      <c r="P2" s="8"/>
      <c r="Q2" s="5" t="s">
        <v>9</v>
      </c>
    </row>
    <row r="3" spans="1:17" ht="26.1" customHeight="1" x14ac:dyDescent="0.3">
      <c r="A3" s="9" t="s">
        <v>33</v>
      </c>
      <c r="B3" s="7"/>
      <c r="C3" s="2"/>
      <c r="D3" s="2"/>
      <c r="E3" s="2"/>
      <c r="F3" s="2"/>
      <c r="G3" s="2"/>
      <c r="H3" s="2"/>
      <c r="I3" s="2"/>
      <c r="J3" s="2"/>
      <c r="K3" s="2"/>
      <c r="L3" s="2"/>
      <c r="M3" s="6"/>
      <c r="N3" s="6"/>
      <c r="O3" s="6"/>
      <c r="P3" s="6"/>
    </row>
    <row r="4" spans="1:17" x14ac:dyDescent="0.3">
      <c r="A4" s="73" t="s">
        <v>11</v>
      </c>
      <c r="B4" s="74"/>
      <c r="C4" s="74"/>
      <c r="D4" s="74"/>
      <c r="E4" s="74"/>
      <c r="F4" s="78" t="s">
        <v>14</v>
      </c>
      <c r="G4" s="79"/>
      <c r="H4" s="79"/>
      <c r="I4" s="79"/>
      <c r="J4" s="79"/>
      <c r="K4" s="79"/>
      <c r="L4" s="79"/>
      <c r="M4" s="79"/>
      <c r="N4" s="79"/>
      <c r="O4" s="79"/>
      <c r="P4" s="79"/>
      <c r="Q4" s="80"/>
    </row>
    <row r="5" spans="1:17" x14ac:dyDescent="0.3">
      <c r="A5" s="75"/>
      <c r="B5" s="76"/>
      <c r="C5" s="76"/>
      <c r="D5" s="76"/>
      <c r="E5" s="76"/>
      <c r="F5" s="78" t="s">
        <v>15</v>
      </c>
      <c r="G5" s="79"/>
      <c r="H5" s="79"/>
      <c r="I5" s="79"/>
      <c r="J5" s="79"/>
      <c r="K5" s="79"/>
      <c r="L5" s="80"/>
      <c r="M5" s="78" t="s">
        <v>16</v>
      </c>
      <c r="N5" s="79"/>
      <c r="O5" s="79"/>
      <c r="P5" s="79"/>
      <c r="Q5" s="80"/>
    </row>
    <row r="6" spans="1:17" ht="53.25" customHeight="1" x14ac:dyDescent="0.3">
      <c r="A6" s="81" t="s">
        <v>5</v>
      </c>
      <c r="B6" s="81" t="s">
        <v>7</v>
      </c>
      <c r="C6" s="81" t="s">
        <v>6</v>
      </c>
      <c r="D6" s="83" t="s">
        <v>10</v>
      </c>
      <c r="E6" s="85" t="s">
        <v>12</v>
      </c>
      <c r="F6" s="85" t="s">
        <v>13</v>
      </c>
      <c r="G6" s="43" t="s">
        <v>17</v>
      </c>
      <c r="H6" s="11" t="s">
        <v>0</v>
      </c>
      <c r="I6" s="12" t="s">
        <v>1</v>
      </c>
      <c r="J6" s="12" t="s">
        <v>2</v>
      </c>
      <c r="K6" s="12" t="s">
        <v>3</v>
      </c>
      <c r="L6" s="13" t="s">
        <v>4</v>
      </c>
      <c r="M6" s="11" t="s">
        <v>0</v>
      </c>
      <c r="N6" s="12" t="s">
        <v>1</v>
      </c>
      <c r="O6" s="12" t="s">
        <v>2</v>
      </c>
      <c r="P6" s="12" t="s">
        <v>3</v>
      </c>
      <c r="Q6" s="13" t="s">
        <v>4</v>
      </c>
    </row>
    <row r="7" spans="1:17" x14ac:dyDescent="0.3">
      <c r="A7" s="82"/>
      <c r="B7" s="82"/>
      <c r="C7" s="82"/>
      <c r="D7" s="84"/>
      <c r="E7" s="86"/>
      <c r="F7" s="86"/>
      <c r="G7" s="47">
        <f>SUM(G8:G22)</f>
        <v>26</v>
      </c>
      <c r="H7" s="33">
        <f t="shared" ref="H7:Q7" si="0">SUM(H8:H20)</f>
        <v>5</v>
      </c>
      <c r="I7" s="33">
        <f t="shared" si="0"/>
        <v>5</v>
      </c>
      <c r="J7" s="33">
        <f t="shared" si="0"/>
        <v>5</v>
      </c>
      <c r="K7" s="33">
        <f t="shared" si="0"/>
        <v>6</v>
      </c>
      <c r="L7" s="33">
        <f t="shared" si="0"/>
        <v>5</v>
      </c>
      <c r="M7" s="33">
        <f t="shared" si="0"/>
        <v>0</v>
      </c>
      <c r="N7" s="33">
        <f t="shared" si="0"/>
        <v>0</v>
      </c>
      <c r="O7" s="33">
        <f t="shared" si="0"/>
        <v>0</v>
      </c>
      <c r="P7" s="33">
        <f t="shared" si="0"/>
        <v>0</v>
      </c>
      <c r="Q7" s="48">
        <f t="shared" si="0"/>
        <v>0</v>
      </c>
    </row>
    <row r="8" spans="1:17" x14ac:dyDescent="0.3">
      <c r="A8" s="62" t="s">
        <v>28</v>
      </c>
      <c r="B8" s="49" t="s">
        <v>21</v>
      </c>
      <c r="C8" s="60" t="s">
        <v>21</v>
      </c>
      <c r="D8" s="34"/>
      <c r="E8" s="34" t="s">
        <v>9</v>
      </c>
      <c r="F8" s="10">
        <v>1</v>
      </c>
      <c r="G8" s="44">
        <f>IF(SUM(H8:L8)=0,"",SUM(H8:L8))</f>
        <v>1</v>
      </c>
      <c r="H8" s="38"/>
      <c r="I8" s="39"/>
      <c r="J8" s="39"/>
      <c r="K8" s="39">
        <v>1</v>
      </c>
      <c r="L8" s="40"/>
      <c r="M8" s="35"/>
      <c r="N8" s="36"/>
      <c r="O8" s="36"/>
      <c r="P8" s="36"/>
      <c r="Q8" s="37"/>
    </row>
    <row r="9" spans="1:17" x14ac:dyDescent="0.3">
      <c r="A9" s="71"/>
      <c r="B9" s="51"/>
      <c r="C9" s="60" t="s">
        <v>27</v>
      </c>
      <c r="D9" s="34"/>
      <c r="E9" s="34" t="s">
        <v>26</v>
      </c>
      <c r="F9" s="10">
        <v>1</v>
      </c>
      <c r="G9" s="61">
        <f t="shared" ref="G9:G15" si="1">IF(SUM(H9:L9)=0,"",SUM(H9:L9))</f>
        <v>1</v>
      </c>
      <c r="H9" s="38"/>
      <c r="I9" s="39"/>
      <c r="J9" s="39"/>
      <c r="K9" s="39">
        <v>1</v>
      </c>
      <c r="L9" s="40"/>
      <c r="M9" s="35"/>
      <c r="N9" s="36"/>
      <c r="O9" s="36"/>
      <c r="P9" s="36"/>
      <c r="Q9" s="37"/>
    </row>
    <row r="10" spans="1:17" x14ac:dyDescent="0.3">
      <c r="A10" s="50"/>
      <c r="B10" s="51"/>
      <c r="C10" s="60"/>
      <c r="D10" s="63"/>
      <c r="E10" s="34"/>
      <c r="F10" s="10"/>
      <c r="G10" s="44" t="str">
        <f t="shared" ref="G10" si="2">IF(SUM(H10:L10)=0,"",SUM(H10:L10))</f>
        <v/>
      </c>
      <c r="H10" s="38"/>
      <c r="I10" s="39"/>
      <c r="J10" s="39"/>
      <c r="K10" s="39"/>
      <c r="L10" s="40"/>
      <c r="M10" s="35"/>
      <c r="N10" s="36"/>
      <c r="O10" s="36"/>
      <c r="P10" s="36"/>
      <c r="Q10" s="37"/>
    </row>
    <row r="11" spans="1:17" ht="16.5" customHeight="1" x14ac:dyDescent="0.3">
      <c r="A11" s="54" t="s">
        <v>22</v>
      </c>
      <c r="B11" s="55" t="s">
        <v>29</v>
      </c>
      <c r="C11" s="65" t="s">
        <v>35</v>
      </c>
      <c r="D11" s="27"/>
      <c r="E11" s="29" t="s">
        <v>23</v>
      </c>
      <c r="F11" s="28">
        <v>1</v>
      </c>
      <c r="G11" s="45">
        <f t="shared" si="1"/>
        <v>7</v>
      </c>
      <c r="H11" s="14"/>
      <c r="I11" s="42">
        <v>4</v>
      </c>
      <c r="J11" s="42">
        <v>3</v>
      </c>
      <c r="K11" s="15"/>
      <c r="L11" s="69"/>
      <c r="M11" s="14"/>
      <c r="N11" s="42"/>
      <c r="O11" s="42"/>
      <c r="P11" s="42"/>
      <c r="Q11" s="70"/>
    </row>
    <row r="12" spans="1:17" ht="16.5" customHeight="1" x14ac:dyDescent="0.3">
      <c r="A12" s="50"/>
      <c r="B12" s="51"/>
      <c r="C12" s="57" t="s">
        <v>36</v>
      </c>
      <c r="D12" s="23"/>
      <c r="E12" s="25" t="s">
        <v>31</v>
      </c>
      <c r="F12" s="24">
        <v>1</v>
      </c>
      <c r="G12" s="61">
        <f t="shared" si="1"/>
        <v>2</v>
      </c>
      <c r="H12" s="17"/>
      <c r="I12" s="66">
        <v>1</v>
      </c>
      <c r="J12" s="66">
        <v>1</v>
      </c>
      <c r="K12" s="18"/>
      <c r="L12" s="67"/>
      <c r="M12" s="17"/>
      <c r="N12" s="66"/>
      <c r="O12" s="66"/>
      <c r="P12" s="66"/>
      <c r="Q12" s="68"/>
    </row>
    <row r="13" spans="1:17" ht="16.5" customHeight="1" x14ac:dyDescent="0.3">
      <c r="A13" s="50"/>
      <c r="B13" s="51"/>
      <c r="C13" s="57"/>
      <c r="D13" s="23"/>
      <c r="E13" s="25"/>
      <c r="F13" s="24"/>
      <c r="G13" s="61" t="str">
        <f t="shared" si="1"/>
        <v/>
      </c>
      <c r="H13" s="17"/>
      <c r="I13" s="66"/>
      <c r="J13" s="66"/>
      <c r="K13" s="18"/>
      <c r="L13" s="67"/>
      <c r="M13" s="17"/>
      <c r="N13" s="66"/>
      <c r="O13" s="66"/>
      <c r="P13" s="66"/>
      <c r="Q13" s="68"/>
    </row>
    <row r="14" spans="1:17" ht="16.5" customHeight="1" x14ac:dyDescent="0.3">
      <c r="A14" s="54" t="s">
        <v>25</v>
      </c>
      <c r="B14" s="55" t="s">
        <v>25</v>
      </c>
      <c r="C14" s="65" t="s">
        <v>37</v>
      </c>
      <c r="D14" s="27"/>
      <c r="E14" s="29" t="s">
        <v>24</v>
      </c>
      <c r="F14" s="28">
        <v>1</v>
      </c>
      <c r="G14" s="45">
        <f t="shared" si="1"/>
        <v>5</v>
      </c>
      <c r="H14" s="14"/>
      <c r="I14" s="42"/>
      <c r="J14" s="42">
        <v>1</v>
      </c>
      <c r="K14" s="15">
        <v>4</v>
      </c>
      <c r="L14" s="69"/>
      <c r="M14" s="14"/>
      <c r="N14" s="42"/>
      <c r="O14" s="42"/>
      <c r="P14" s="42"/>
      <c r="Q14" s="70"/>
    </row>
    <row r="15" spans="1:17" ht="16.5" customHeight="1" x14ac:dyDescent="0.3">
      <c r="A15" s="50"/>
      <c r="B15" s="51"/>
      <c r="C15" s="57"/>
      <c r="D15" s="23"/>
      <c r="E15" s="25" t="s">
        <v>30</v>
      </c>
      <c r="F15" s="24">
        <v>1</v>
      </c>
      <c r="G15" s="61" t="str">
        <f t="shared" si="1"/>
        <v/>
      </c>
      <c r="H15" s="17"/>
      <c r="I15" s="66"/>
      <c r="J15" s="66"/>
      <c r="K15" s="18"/>
      <c r="L15" s="67"/>
      <c r="M15" s="17"/>
      <c r="N15" s="66"/>
      <c r="O15" s="66"/>
      <c r="P15" s="66"/>
      <c r="Q15" s="68"/>
    </row>
    <row r="16" spans="1:17" ht="16.5" customHeight="1" x14ac:dyDescent="0.3">
      <c r="A16" s="54" t="s">
        <v>19</v>
      </c>
      <c r="B16" s="55" t="s">
        <v>32</v>
      </c>
      <c r="C16" s="72" t="s">
        <v>34</v>
      </c>
      <c r="D16" s="27"/>
      <c r="E16" s="29"/>
      <c r="F16" s="28"/>
      <c r="G16" s="45">
        <f t="shared" ref="G16:G19" si="3">IF(SUM(H16:L16)=0,"",SUM(H16:L16))</f>
        <v>10</v>
      </c>
      <c r="H16" s="14">
        <v>5</v>
      </c>
      <c r="I16" s="15"/>
      <c r="J16" s="15"/>
      <c r="K16" s="42"/>
      <c r="L16" s="16">
        <v>5</v>
      </c>
      <c r="M16" s="41"/>
      <c r="N16" s="15"/>
      <c r="O16" s="15"/>
      <c r="P16" s="42"/>
      <c r="Q16" s="16"/>
    </row>
    <row r="17" spans="1:17" ht="16.5" customHeight="1" x14ac:dyDescent="0.3">
      <c r="A17" s="52"/>
      <c r="B17" s="53"/>
      <c r="C17" s="53"/>
      <c r="D17" s="64"/>
      <c r="E17" s="32"/>
      <c r="F17" s="31"/>
      <c r="G17" s="46" t="str">
        <f t="shared" si="3"/>
        <v/>
      </c>
      <c r="H17" s="20"/>
      <c r="I17" s="21"/>
      <c r="J17" s="21"/>
      <c r="K17" s="21"/>
      <c r="L17" s="22"/>
      <c r="M17" s="20"/>
      <c r="N17" s="21"/>
      <c r="O17" s="21"/>
      <c r="P17" s="21"/>
      <c r="Q17" s="22"/>
    </row>
    <row r="18" spans="1:17" ht="16.5" customHeight="1" x14ac:dyDescent="0.3">
      <c r="A18" s="54" t="s">
        <v>20</v>
      </c>
      <c r="B18" s="55"/>
      <c r="C18" s="58"/>
      <c r="D18" s="27"/>
      <c r="E18" s="29"/>
      <c r="F18" s="28"/>
      <c r="G18" s="44" t="str">
        <f t="shared" si="3"/>
        <v/>
      </c>
      <c r="H18" s="14"/>
      <c r="I18" s="15"/>
      <c r="J18" s="15"/>
      <c r="K18" s="15"/>
      <c r="L18" s="16"/>
      <c r="M18" s="14"/>
      <c r="N18" s="15"/>
      <c r="O18" s="15"/>
      <c r="P18" s="15"/>
      <c r="Q18" s="16"/>
    </row>
    <row r="19" spans="1:17" ht="16.5" customHeight="1" x14ac:dyDescent="0.3">
      <c r="A19" s="50"/>
      <c r="B19" s="51"/>
      <c r="C19" s="60"/>
      <c r="D19" s="23"/>
      <c r="E19" s="25"/>
      <c r="F19" s="24"/>
      <c r="G19" s="44" t="str">
        <f t="shared" si="3"/>
        <v/>
      </c>
      <c r="H19" s="17"/>
      <c r="I19" s="18"/>
      <c r="J19" s="18"/>
      <c r="K19" s="18"/>
      <c r="L19" s="19"/>
      <c r="M19" s="17"/>
      <c r="N19" s="18"/>
      <c r="O19" s="18"/>
      <c r="P19" s="18"/>
      <c r="Q19" s="19"/>
    </row>
    <row r="20" spans="1:17" x14ac:dyDescent="0.3">
      <c r="A20" s="52"/>
      <c r="B20" s="53"/>
      <c r="C20" s="59"/>
      <c r="D20" s="30"/>
      <c r="E20" s="32"/>
      <c r="F20" s="31"/>
      <c r="G20" s="46" t="str">
        <f>IF(SUM(H20:L20)=0,"",SUM(H20:L20))</f>
        <v/>
      </c>
      <c r="H20" s="20"/>
      <c r="I20" s="21"/>
      <c r="J20" s="21"/>
      <c r="K20" s="21"/>
      <c r="L20" s="22"/>
      <c r="M20" s="20"/>
      <c r="N20" s="21"/>
      <c r="O20" s="21"/>
      <c r="P20" s="21"/>
      <c r="Q20" s="22"/>
    </row>
    <row r="21" spans="1:17" x14ac:dyDescent="0.3">
      <c r="A21" s="56"/>
      <c r="B21" s="56"/>
    </row>
  </sheetData>
  <mergeCells count="11">
    <mergeCell ref="A4:E5"/>
    <mergeCell ref="C2:D2"/>
    <mergeCell ref="M5:Q5"/>
    <mergeCell ref="A6:A7"/>
    <mergeCell ref="B6:B7"/>
    <mergeCell ref="C6:C7"/>
    <mergeCell ref="D6:D7"/>
    <mergeCell ref="F6:F7"/>
    <mergeCell ref="E6:E7"/>
    <mergeCell ref="F4:Q4"/>
    <mergeCell ref="F5:L5"/>
  </mergeCells>
  <phoneticPr fontId="3" type="noConversion"/>
  <dataValidations count="1">
    <dataValidation type="list" allowBlank="1" showInputMessage="1" showErrorMessage="1" sqref="E11:E20" xr:uid="{00000000-0002-0000-0000-000000000000}">
      <formula1>$Q$1:$Q$2</formula1>
    </dataValidation>
  </dataValidations>
  <pageMargins left="0.7" right="0.7" top="0.75" bottom="0.75" header="0.3" footer="0.3"/>
  <pageSetup paperSize="9" scale="55" orientation="landscape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orion</cp:lastModifiedBy>
  <cp:lastPrinted>2022-06-27T05:28:15Z</cp:lastPrinted>
  <dcterms:created xsi:type="dcterms:W3CDTF">2018-06-30T07:43:36Z</dcterms:created>
  <dcterms:modified xsi:type="dcterms:W3CDTF">2022-09-08T10:20:23Z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24428210-c748-4bc8-8cf1-eb85a9261635</vt:lpwstr>
  </property>
</Properties>
</file>