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5AE838DC-8202-4510-8D72-97E58A3D7E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9" i="10"/>
  <c r="G20" i="10"/>
  <c r="G21" i="10" l="1"/>
  <c r="G22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<sst xmlns="http://schemas.openxmlformats.org/spreadsheetml/2006/main" count="68" uniqueCount="50">
  <si>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</si>
  <si>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</si>
  <si>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</si>
  <si>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</si>
  <si>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</si>
  <si>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</si>
  <si>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</si>
  <si>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</si>
  <si>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</si>
  <si>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</si>
  <si>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</si>
  <si>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</si>
  <si>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</si>
  <si>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</si>
  <si>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</si>
  <si>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</si>
  <si>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</si>
  <si>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</si>
  <si>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</si>
  <si>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</si>
  <si>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</si>
  <si>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</si>
  <si>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</si>
  <si>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</si>
  <si>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</si>
  <si>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</si>
  <si>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</si>
  <si>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</si>
  <si>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</si>
  <si>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</si>
  <si>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</si>
  <si>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</si>
  <si>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</si>
  <si>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</si>
  <si>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</si>
  <si>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</si>
  <si>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</si>
  <si>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</si>
  <si>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"망작업 공지 게시판 추가 개발 요청" 관련 확인 및 반영완료</t>
    <phoneticPr fontId="3" type="noConversion"/>
  </si>
  <si>
    <r>
      <rPr>
        <sz val="10"/>
        <color theme="1"/>
        <rFont val="Arial Unicode MS"/>
        <family val="3"/>
        <charset val="129"/>
      </rPr>
      <t>개인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운영서버 재기동</t>
    </r>
    <phoneticPr fontId="3" type="noConversion"/>
  </si>
  <si>
    <t>개발 반영(22.08.03)</t>
    <phoneticPr fontId="3" type="noConversion"/>
  </si>
  <si>
    <t>방화벽 오픈 지연으로 인한 지연중</t>
    <phoneticPr fontId="3" type="noConversion"/>
  </si>
  <si>
    <t>XPG5 Batch 미반영 데이터 확인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</si>
  <si>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08. 15 ~ 2022. 08. 19</t>
    </r>
    <phoneticPr fontId="3" type="noConversion"/>
  </si>
  <si>
    <t>광복절</t>
    <phoneticPr fontId="3" type="noConversion"/>
  </si>
  <si>
    <t>Live XPG 배치 소스 확인</t>
    <phoneticPr fontId="3" type="noConversion"/>
  </si>
  <si>
    <t>보안심사</t>
  </si>
  <si>
    <t>ISMS 심사 관련 PC 정리 및 소스정리</t>
    <phoneticPr fontId="3" type="noConversion"/>
  </si>
  <si>
    <t>기타</t>
  </si>
  <si>
    <t>기업 모바일 2댑스 메뉴 클릭시 상품페이지로 연결 요청에 따른 소스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</si>
</sst>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21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K15" sqref="K15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2" t="s">
        <v>15</v>
      </c>
      <c r="D2" s="72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ht="18" customHeight="1">
      <c r="A5" s="84"/>
      <c r="B5" s="85"/>
      <c r="C5" s="85"/>
      <c r="D5" s="85"/>
      <c r="E5" s="86"/>
      <c r="F5" s="78" t="s">
        <v>21</v>
      </c>
      <c r="G5" s="79"/>
      <c r="H5" s="79"/>
      <c r="I5" s="79"/>
      <c r="J5" s="79"/>
      <c r="K5" s="79"/>
      <c r="L5" s="80"/>
      <c r="M5" s="78" t="s">
        <v>22</v>
      </c>
      <c r="N5" s="79"/>
      <c r="O5" s="79"/>
      <c r="P5" s="79"/>
      <c r="Q5" s="80"/>
    </row>
    <row r="6" spans="1:17" ht="18" customHeight="1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7" t="s">
        <v>20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4"/>
      <c r="B7" s="74"/>
      <c r="C7" s="74"/>
      <c r="D7" s="76"/>
      <c r="E7" s="76"/>
      <c r="F7" s="76"/>
      <c r="G7" s="20">
        <f t="shared" ref="G7:Q7" si="0">SUM(G8:G25)</f>
        <v>25.4</v>
      </c>
      <c r="H7" s="20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5.1000000000000005</v>
      </c>
      <c r="L7" s="22">
        <f t="shared" si="0"/>
        <v>5.3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29</v>
      </c>
      <c r="B8" s="47" t="s">
        <v>27</v>
      </c>
      <c r="C8" s="48" t="s">
        <v>33</v>
      </c>
      <c r="D8" s="47"/>
      <c r="E8" s="11" t="s">
        <v>8</v>
      </c>
      <c r="F8" s="14"/>
      <c r="G8" s="15">
        <f>IF(SUM(H8:L8)=0,"",SUM(H8:L8))</f>
        <v>1.2</v>
      </c>
      <c r="H8" s="23"/>
      <c r="I8" s="24">
        <v>0.3</v>
      </c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31</v>
      </c>
      <c r="D9" s="55"/>
      <c r="E9" s="12" t="s">
        <v>8</v>
      </c>
      <c r="F9" s="16">
        <v>1</v>
      </c>
      <c r="G9" s="42">
        <f t="shared" ref="G9:G20" si="1">IF(SUM(H9:L9)=0,"",SUM(H9:L9))</f>
        <v>0.5</v>
      </c>
      <c r="H9" s="26"/>
      <c r="I9" s="27">
        <v>0.2</v>
      </c>
      <c r="J9" s="27"/>
      <c r="K9" s="27"/>
      <c r="L9" s="59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39</v>
      </c>
      <c r="D10" s="55"/>
      <c r="E10" s="12" t="s">
        <v>8</v>
      </c>
      <c r="F10" s="16">
        <v>1</v>
      </c>
      <c r="G10" s="42">
        <f t="shared" si="1"/>
        <v>1</v>
      </c>
      <c r="H10" s="26"/>
      <c r="I10" s="27">
        <v>1</v>
      </c>
      <c r="J10" s="27"/>
      <c r="K10" s="27"/>
      <c r="L10" s="59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34</v>
      </c>
      <c r="D11" s="53" t="s">
        <v>28</v>
      </c>
      <c r="E11" s="12" t="s">
        <v>8</v>
      </c>
      <c r="F11" s="16">
        <v>0.1</v>
      </c>
      <c r="G11" s="42" t="str">
        <f t="shared" si="1"/>
        <v/>
      </c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35</v>
      </c>
      <c r="D12" s="60" t="s">
        <v>41</v>
      </c>
      <c r="E12" s="12" t="s">
        <v>8</v>
      </c>
      <c r="F12" s="16">
        <v>0.96</v>
      </c>
      <c r="G12" s="42">
        <f t="shared" si="1"/>
        <v>4.3</v>
      </c>
      <c r="H12" s="58"/>
      <c r="I12" s="27">
        <v>2.2999999999999998</v>
      </c>
      <c r="J12" s="27">
        <v>2</v>
      </c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38</v>
      </c>
      <c r="D13" s="60" t="s">
        <v>40</v>
      </c>
      <c r="E13" s="12" t="s">
        <v>8</v>
      </c>
      <c r="F13" s="16">
        <v>1</v>
      </c>
      <c r="G13" s="42">
        <f t="shared" si="1"/>
        <v>0.5</v>
      </c>
      <c r="H13" s="58"/>
      <c r="I13" s="27">
        <v>0.5</v>
      </c>
      <c r="J13" s="27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42</v>
      </c>
      <c r="D14" s="60"/>
      <c r="E14" s="12" t="s">
        <v>8</v>
      </c>
      <c r="F14" s="16">
        <v>1</v>
      </c>
      <c r="G14" s="42">
        <f t="shared" si="1"/>
        <v>2.2000000000000002</v>
      </c>
      <c r="H14" s="58"/>
      <c r="I14" s="27"/>
      <c r="J14" s="27">
        <v>2.2000000000000002</v>
      </c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45</v>
      </c>
      <c r="D15" s="57" t="s">
        <v>36</v>
      </c>
      <c r="E15" s="12" t="s">
        <v>8</v>
      </c>
      <c r="F15" s="16">
        <v>1</v>
      </c>
      <c r="G15" s="42">
        <f t="shared" si="1"/>
        <v>1.3</v>
      </c>
      <c r="H15" s="58"/>
      <c r="I15" s="27"/>
      <c r="J15" s="27"/>
      <c r="K15" s="27">
        <v>1.3</v>
      </c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 t="s">
        <v>30</v>
      </c>
      <c r="C16" s="51" t="s">
        <v>32</v>
      </c>
      <c r="D16" s="54"/>
      <c r="E16" s="12" t="s">
        <v>8</v>
      </c>
      <c r="F16" s="16">
        <v>1</v>
      </c>
      <c r="G16" s="42">
        <f t="shared" si="1"/>
        <v>1.2</v>
      </c>
      <c r="H16" s="58"/>
      <c r="I16" s="27">
        <v>0.3</v>
      </c>
      <c r="J16" s="27">
        <v>0.3</v>
      </c>
      <c r="K16" s="27">
        <v>0.3</v>
      </c>
      <c r="L16" s="28">
        <v>0.3</v>
      </c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1" t="s">
        <v>37</v>
      </c>
      <c r="D17" s="54"/>
      <c r="E17" s="12" t="s">
        <v>8</v>
      </c>
      <c r="F17" s="16">
        <v>1</v>
      </c>
      <c r="G17" s="42">
        <f t="shared" si="1"/>
        <v>0.2</v>
      </c>
      <c r="H17" s="58"/>
      <c r="I17" s="27">
        <v>0.2</v>
      </c>
      <c r="J17" s="27"/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30" t="s">
        <v>49</v>
      </c>
      <c r="D18" s="87" t="s">
        <v>36</v>
      </c>
      <c r="E18" s="12" t="s">
        <v>8</v>
      </c>
      <c r="F18" s="16">
        <v>0.3</v>
      </c>
      <c r="G18" s="42">
        <f t="shared" si="1"/>
        <v>1.2</v>
      </c>
      <c r="H18" s="58"/>
      <c r="I18" s="27"/>
      <c r="J18" s="27"/>
      <c r="K18" s="27"/>
      <c r="L18" s="28">
        <v>1.2</v>
      </c>
      <c r="M18" s="26"/>
      <c r="N18" s="27"/>
      <c r="O18" s="27"/>
      <c r="P18" s="27"/>
      <c r="Q18" s="28"/>
    </row>
    <row r="19" spans="1:17" ht="20.100000000000001" customHeight="1">
      <c r="A19" s="49" t="s">
        <v>48</v>
      </c>
      <c r="B19" s="50" t="s">
        <v>46</v>
      </c>
      <c r="C19" s="62" t="s">
        <v>47</v>
      </c>
      <c r="D19" s="61"/>
      <c r="E19" s="12" t="s">
        <v>8</v>
      </c>
      <c r="F19" s="16">
        <v>1</v>
      </c>
      <c r="G19" s="42">
        <f t="shared" si="1"/>
        <v>6</v>
      </c>
      <c r="H19" s="58"/>
      <c r="I19" s="27"/>
      <c r="J19" s="27"/>
      <c r="K19" s="27">
        <v>3</v>
      </c>
      <c r="L19" s="28">
        <v>3</v>
      </c>
      <c r="M19" s="26"/>
      <c r="N19" s="27"/>
      <c r="O19" s="27"/>
      <c r="P19" s="27"/>
      <c r="Q19" s="28"/>
    </row>
    <row r="20" spans="1:17" ht="20.100000000000001" customHeight="1">
      <c r="A20" s="49"/>
      <c r="B20" s="50" t="s">
        <v>16</v>
      </c>
      <c r="C20" s="51" t="s">
        <v>26</v>
      </c>
      <c r="D20" s="51"/>
      <c r="E20" s="12"/>
      <c r="F20" s="31"/>
      <c r="G20" s="43">
        <f t="shared" si="1"/>
        <v>0.8</v>
      </c>
      <c r="H20" s="27"/>
      <c r="I20" s="27">
        <v>0.2</v>
      </c>
      <c r="J20" s="27">
        <v>0.2</v>
      </c>
      <c r="K20" s="27">
        <v>0.2</v>
      </c>
      <c r="L20" s="28">
        <v>0.2</v>
      </c>
      <c r="M20" s="26"/>
      <c r="N20" s="27"/>
      <c r="O20" s="27"/>
      <c r="P20" s="27"/>
      <c r="Q20" s="28"/>
    </row>
    <row r="21" spans="1:17" ht="20.100000000000001" customHeight="1">
      <c r="A21" s="32" t="s">
        <v>24</v>
      </c>
      <c r="B21" s="9" t="s">
        <v>19</v>
      </c>
      <c r="C21" s="44"/>
      <c r="D21" s="29"/>
      <c r="E21" s="29"/>
      <c r="F21" s="14"/>
      <c r="G21" s="15" t="str">
        <f>IF(SUM(H21:L21)=0,"",SUM(H21:L21))</f>
        <v/>
      </c>
      <c r="H21" s="23"/>
      <c r="I21" s="24"/>
      <c r="J21" s="24"/>
      <c r="K21" s="24"/>
      <c r="L21" s="25"/>
      <c r="M21" s="23"/>
      <c r="N21" s="24"/>
      <c r="O21" s="24"/>
      <c r="P21" s="24"/>
      <c r="Q21" s="25"/>
    </row>
    <row r="22" spans="1:17" ht="20.100000000000001" customHeight="1">
      <c r="A22" s="33"/>
      <c r="B22" s="10" t="s">
        <v>23</v>
      </c>
      <c r="C22" s="45" t="s">
        <v>44</v>
      </c>
      <c r="D22" s="30"/>
      <c r="E22" s="30"/>
      <c r="F22" s="16"/>
      <c r="G22" s="43">
        <f t="shared" ref="G22" si="2">IF(SUM(H22:L22)=0,"",SUM(H22:L22))</f>
        <v>5</v>
      </c>
      <c r="H22" s="26">
        <v>5</v>
      </c>
      <c r="I22" s="27"/>
      <c r="J22" s="27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32" t="s">
        <v>17</v>
      </c>
      <c r="B23" s="36" t="s">
        <v>18</v>
      </c>
      <c r="C23" s="6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</row>
    <row r="24" spans="1:17" ht="20.100000000000001" customHeight="1">
      <c r="A24" s="33"/>
      <c r="B24" s="37"/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8"/>
    </row>
    <row r="25" spans="1:17" ht="20.100000000000001" customHeight="1">
      <c r="A25" s="35"/>
      <c r="B25" s="38"/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2022-09-16T07:04:52Z</dcterms:modified>
</cp:coreProperties>
</file>