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C3776B4C-9C25-4E5C-A3FE-6990E93132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<sst xmlns="http://schemas.openxmlformats.org/spreadsheetml/2006/main" count="51" uniqueCount="34">
  <si>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</si>
  <si>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</si>
  <si>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</si>
  <si>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</si>
  <si>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</si>
  <si>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</si>
  <si>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</si>
  <si>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</si>
  <si>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</si>
  <si>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</si>
  <si>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</si>
  <si>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</si>
  <si>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</si>
  <si>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</si>
  <si>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</si>
  <si>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</si>
  <si>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</si>
  <si>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</si>
  <si>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</si>
  <si>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</si>
  <si>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</si>
  <si>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</si>
  <si>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</si>
  <si>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</si>
  <si>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</si>
  <si>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</si>
  <si>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</si>
  <si>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</si>
  <si>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</si>
  <si>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</si>
  <si>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관리자 구축</t>
    <phoneticPr fontId="2" type="noConversion"/>
  </si>
  <si>
    <t>구축 퍼블리싱</t>
    <phoneticPr fontId="2" type="noConversion"/>
  </si>
  <si>
    <t>서비스운영본부 주은소   /   2022. 09. 12 ~ 2022. 09. 23</t>
    <phoneticPr fontId="2" type="noConversion"/>
  </si>
  <si>
    <t>환경위성센터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</si>
</sst>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5" sqref="D45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8</v>
      </c>
    </row>
    <row r="2" spans="1:17" ht="26.1" customHeight="1" x14ac:dyDescent="0.3">
      <c r="B2" s="5"/>
      <c r="C2" s="82" t="s">
        <v>15</v>
      </c>
      <c r="D2" s="82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9</v>
      </c>
    </row>
    <row r="3" spans="1:17" ht="26.1" customHeight="1" x14ac:dyDescent="0.3">
      <c r="A3" s="45" t="s">
        <v>32</v>
      </c>
      <c r="B3" s="4"/>
      <c r="M3" s="3"/>
      <c r="N3" s="3"/>
      <c r="O3" s="3"/>
      <c r="P3" s="3"/>
    </row>
    <row r="4" spans="1:17" ht="18" customHeight="1" x14ac:dyDescent="0.3">
      <c r="A4" s="83" t="s">
        <v>11</v>
      </c>
      <c r="B4" s="84"/>
      <c r="C4" s="84"/>
      <c r="D4" s="84"/>
      <c r="E4" s="85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86"/>
      <c r="B5" s="87"/>
      <c r="C5" s="87"/>
      <c r="D5" s="87"/>
      <c r="E5" s="88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77" t="s">
        <v>12</v>
      </c>
      <c r="F6" s="77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3"/>
      <c r="B7" s="93"/>
      <c r="C7" s="93"/>
      <c r="D7" s="78"/>
      <c r="E7" s="78"/>
      <c r="F7" s="78"/>
      <c r="G7" s="34">
        <f t="shared" ref="G7:L7" si="0">SUM(G8:G33)</f>
        <v>50</v>
      </c>
      <c r="H7" s="34">
        <f t="shared" si="0"/>
        <v>10</v>
      </c>
      <c r="I7" s="35">
        <f t="shared" si="0"/>
        <v>10</v>
      </c>
      <c r="J7" s="35">
        <f t="shared" si="0"/>
        <v>10</v>
      </c>
      <c r="K7" s="35">
        <f t="shared" si="0"/>
        <v>10</v>
      </c>
      <c r="L7" s="33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4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4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4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4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4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4" t="s">
        <v>24</v>
      </c>
      <c r="C13" s="18" t="s">
        <v>25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4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4"/>
      <c r="C15" s="18"/>
      <c r="D15" s="48"/>
      <c r="E15" s="25" t="s">
        <v>8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5"/>
      <c r="C16" s="39"/>
      <c r="D16" s="49"/>
      <c r="E16" s="37" t="s">
        <v>8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23</v>
      </c>
      <c r="B17" s="73" t="s">
        <v>27</v>
      </c>
      <c r="C17" s="19" t="s">
        <v>26</v>
      </c>
      <c r="D17" s="47" t="s">
        <v>28</v>
      </c>
      <c r="E17" s="21" t="s">
        <v>9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6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6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5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6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6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6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6"/>
      <c r="C24" s="18"/>
      <c r="D24" s="46"/>
      <c r="E24" s="25" t="s">
        <v>9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6"/>
      <c r="C25" s="18"/>
      <c r="D25" s="46"/>
      <c r="E25" s="25" t="s">
        <v>8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6"/>
      <c r="C26" s="18"/>
      <c r="D26" s="46"/>
      <c r="E26" s="25" t="s">
        <v>8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6"/>
      <c r="C27" s="18"/>
      <c r="D27" s="46"/>
      <c r="E27" s="25" t="s">
        <v>8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33</v>
      </c>
      <c r="B28" s="75" t="s">
        <v>30</v>
      </c>
      <c r="C28" s="61" t="s">
        <v>31</v>
      </c>
      <c r="D28" s="49"/>
      <c r="E28" s="37" t="s">
        <v>9</v>
      </c>
      <c r="F28" s="40">
        <v>1</v>
      </c>
      <c r="G28" s="50">
        <f>IF(SUM(H28:L28)=0,"",SUM(H28:L28))</f>
        <v>25</v>
      </c>
      <c r="H28" s="38">
        <v>5</v>
      </c>
      <c r="I28" s="41">
        <v>5</v>
      </c>
      <c r="J28" s="41">
        <v>5</v>
      </c>
      <c r="K28" s="41">
        <v>5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5"/>
      <c r="C29" s="61"/>
      <c r="D29" s="65"/>
      <c r="E29" s="62"/>
      <c r="F29" s="64"/>
      <c r="G29" s="43" t="str">
        <f t="shared" si="1"/>
        <v/>
      </c>
      <c r="H29" s="66">
        <v>0</v>
      </c>
      <c r="I29" s="67">
        <v>0</v>
      </c>
      <c r="J29" s="67">
        <v>0</v>
      </c>
      <c r="K29" s="67">
        <v>0</v>
      </c>
      <c r="L29" s="68">
        <v>0</v>
      </c>
      <c r="M29" s="67"/>
      <c r="N29" s="67"/>
      <c r="O29" s="67"/>
      <c r="P29" s="67"/>
      <c r="Q29" s="23"/>
    </row>
    <row r="30" spans="1:17" ht="20.100000000000001" customHeight="1" x14ac:dyDescent="0.3">
      <c r="A30" s="69" t="s">
        <v>33</v>
      </c>
      <c r="B30" s="75" t="s">
        <v>30</v>
      </c>
      <c r="C30" s="61" t="s">
        <v>31</v>
      </c>
      <c r="D30" s="49"/>
      <c r="E30" s="37" t="s">
        <v>9</v>
      </c>
      <c r="F30" s="40">
        <v>1</v>
      </c>
      <c r="G30" s="50">
        <f t="shared" ref="G30:G31" si="2">IF(SUM(H30:L30)=0,"",SUM(H30:L30))</f>
        <v>25</v>
      </c>
      <c r="H30" s="38">
        <v>5</v>
      </c>
      <c r="I30" s="41">
        <v>5</v>
      </c>
      <c r="J30" s="41">
        <v>5</v>
      </c>
      <c r="K30" s="41">
        <v>5</v>
      </c>
      <c r="L30" s="42">
        <v>5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5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22</v>
      </c>
      <c r="B32" s="57" t="s">
        <v>17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21</v>
      </c>
      <c r="C33" s="56"/>
      <c r="D33" s="18"/>
      <c r="E33" s="18"/>
      <c r="F33" s="8"/>
      <c r="G33" s="58"/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16</v>
      </c>
      <c r="B34" s="30" t="s">
        <v>29</v>
      </c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1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2022-09-16T09:16:52Z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