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B샵\주간보고\09\"/>
    </mc:Choice>
  </mc:AlternateContent>
  <xr:revisionPtr revIDLastSave="0" documentId="13_ncr:1_{0ACAE52E-0E6E-4368-BA8C-CF1AAE48D7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9" i="10" l="1"/>
  <c r="H2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<sst xmlns="http://schemas.openxmlformats.org/spreadsheetml/2006/main" count="68" uniqueCount="48">
  <si>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</si>
  <si>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</si>
  <si>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</si>
  <si>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</si>
  <si>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</si>
  <si>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</si>
  <si>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</si>
  <si>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</si>
  <si>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</si>
  <si>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</si>
  <si>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</si>
  <si>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</si>
  <si>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</si>
  <si>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</si>
  <si>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</si>
  <si>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</si>
  <si>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</si>
  <si>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</si>
  <si>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</si>
  <si>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</si>
  <si>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</si>
  <si>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</si>
  <si>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</si>
  <si>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</si>
  <si>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</si>
  <si>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운영업무</t>
    <phoneticPr fontId="3" type="noConversion"/>
  </si>
  <si>
    <t>일일보고</t>
    <phoneticPr fontId="3" type="noConversion"/>
  </si>
  <si>
    <t>모바일 상담 실적 보고</t>
    <phoneticPr fontId="3" type="noConversion"/>
  </si>
  <si>
    <t>SK브로드밴드 운영</t>
    <phoneticPr fontId="3" type="noConversion"/>
  </si>
  <si>
    <t>회의</t>
    <phoneticPr fontId="3" type="noConversion"/>
  </si>
  <si>
    <t>연차</t>
    <phoneticPr fontId="3" type="noConversion"/>
  </si>
  <si>
    <r>
      <t xml:space="preserve">사업2팀 기획 조혜리   /   </t>
    </r>
    <r>
      <rPr>
        <sz val="12"/>
        <color theme="1"/>
        <rFont val="나눔고딕"/>
        <family val="3"/>
        <charset val="129"/>
      </rPr>
      <t>2022. 09. 19 ~ 2022. 09. 23</t>
    </r>
    <phoneticPr fontId="3" type="noConversion"/>
  </si>
  <si>
    <t>현업 커뮤니케이션 및 이슈대응</t>
    <phoneticPr fontId="3" type="noConversion"/>
  </si>
  <si>
    <t>B샵 플로팅 버튼 추가_요금계산기</t>
    <phoneticPr fontId="3" type="noConversion"/>
  </si>
  <si>
    <t>B tv air 레노버탭 삭제</t>
    <phoneticPr fontId="3" type="noConversion"/>
  </si>
  <si>
    <t>OSM 아이피 및 계정 관련 작업</t>
    <phoneticPr fontId="3" type="noConversion"/>
  </si>
  <si>
    <t>B샵 TV단품 이벤트 제작</t>
    <phoneticPr fontId="3" type="noConversion"/>
  </si>
  <si>
    <t>OSM 외국인상담하기 담당자 연락처 수정</t>
    <phoneticPr fontId="3" type="noConversion"/>
  </si>
  <si>
    <t>외국인(공홈) OSM 이용 관련의 건</t>
    <phoneticPr fontId="3" type="noConversion"/>
  </si>
  <si>
    <t>OK캐쉬백 이벤트 수정</t>
    <phoneticPr fontId="3" type="noConversion"/>
  </si>
  <si>
    <t>SKB 10월 이벤트 제작일정 확인</t>
    <phoneticPr fontId="3" type="noConversion"/>
  </si>
  <si>
    <t>신규가입 이벤트 사은품을 더 혜택 팝업 수정</t>
    <phoneticPr fontId="3" type="noConversion"/>
  </si>
  <si>
    <t>드림하이 24 제휴관련 업무협조의 건</t>
    <phoneticPr fontId="3" type="noConversion"/>
  </si>
  <si>
    <t>B tv 추가가입 이벤트 키비주얼 crop 요청</t>
    <phoneticPr fontId="3" type="noConversion"/>
  </si>
  <si>
    <t>모바일 AppleTV 이벤트 페이지 내 오타 수정</t>
    <phoneticPr fontId="3" type="noConversion"/>
  </si>
  <si>
    <t>B다이렉트샵 사용법 업데이트</t>
    <phoneticPr fontId="3" type="noConversion"/>
  </si>
  <si>
    <t>TDS 연계 메인개편 건</t>
    <phoneticPr fontId="3" type="noConversion"/>
  </si>
  <si>
    <t>기획팀 일정회의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</si>
</sst>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178" fontId="0" fillId="4" borderId="27" xfId="0" applyNumberForma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176" fontId="6" fillId="0" borderId="28" xfId="0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5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9"/>
  <sheetViews>
    <sheetView showGridLines="0" tabSelected="1" zoomScale="90" zoomScaleNormal="90" workbookViewId="0">
      <pane ySplit="7" topLeftCell="A10" activePane="bottomLeft" state="frozen"/>
      <selection pane="bottomLeft" activeCell="L23" sqref="L23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40" t="s">
        <v>24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6.1" customHeight="1" x14ac:dyDescent="0.4">
      <c r="B2" s="8"/>
      <c r="C2" s="70" t="s">
        <v>16</v>
      </c>
      <c r="D2" s="70"/>
      <c r="E2" s="35"/>
      <c r="G2" s="41">
        <v>3</v>
      </c>
      <c r="H2" s="42">
        <f>G2*0.625</f>
        <v>1.875</v>
      </c>
      <c r="J2" s="8"/>
      <c r="K2" s="8"/>
      <c r="L2" s="8"/>
      <c r="M2" s="8"/>
      <c r="N2" s="8"/>
      <c r="O2" s="8"/>
      <c r="P2" s="8"/>
      <c r="Q2" s="5" t="s">
        <v>10</v>
      </c>
    </row>
    <row r="3" spans="1:17" ht="26.1" customHeight="1" x14ac:dyDescent="0.4">
      <c r="A3" s="13" t="s">
        <v>31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4">
      <c r="A4" s="79" t="s">
        <v>12</v>
      </c>
      <c r="B4" s="80"/>
      <c r="C4" s="80"/>
      <c r="D4" s="80"/>
      <c r="E4" s="81"/>
      <c r="F4" s="76" t="s">
        <v>15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8"/>
    </row>
    <row r="5" spans="1:17" ht="18" customHeight="1" x14ac:dyDescent="0.4">
      <c r="A5" s="82"/>
      <c r="B5" s="83"/>
      <c r="C5" s="83"/>
      <c r="D5" s="83"/>
      <c r="E5" s="84"/>
      <c r="F5" s="76" t="s">
        <v>21</v>
      </c>
      <c r="G5" s="77"/>
      <c r="H5" s="77"/>
      <c r="I5" s="77"/>
      <c r="J5" s="77"/>
      <c r="K5" s="77"/>
      <c r="L5" s="78"/>
      <c r="M5" s="76" t="s">
        <v>22</v>
      </c>
      <c r="N5" s="77"/>
      <c r="O5" s="77"/>
      <c r="P5" s="77"/>
      <c r="Q5" s="78"/>
    </row>
    <row r="6" spans="1:17" ht="18" customHeight="1" x14ac:dyDescent="0.4">
      <c r="A6" s="71" t="s">
        <v>5</v>
      </c>
      <c r="B6" s="71" t="s">
        <v>7</v>
      </c>
      <c r="C6" s="71" t="s">
        <v>6</v>
      </c>
      <c r="D6" s="73" t="s">
        <v>11</v>
      </c>
      <c r="E6" s="75" t="s">
        <v>13</v>
      </c>
      <c r="F6" s="75" t="s">
        <v>14</v>
      </c>
      <c r="G6" s="18" t="s">
        <v>20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54" t="s">
        <v>1</v>
      </c>
      <c r="O6" s="54" t="s">
        <v>2</v>
      </c>
      <c r="P6" s="19" t="s">
        <v>3</v>
      </c>
      <c r="Q6" s="20" t="s">
        <v>4</v>
      </c>
    </row>
    <row r="7" spans="1:17" ht="18" customHeight="1" x14ac:dyDescent="0.4">
      <c r="A7" s="72"/>
      <c r="B7" s="72"/>
      <c r="C7" s="72"/>
      <c r="D7" s="74"/>
      <c r="E7" s="74"/>
      <c r="F7" s="74"/>
      <c r="G7" s="21">
        <f t="shared" ref="G7:Q7" si="0">SUM(G8:G29)</f>
        <v>26.100000000000005</v>
      </c>
      <c r="H7" s="21">
        <f t="shared" si="0"/>
        <v>5.1999999999999993</v>
      </c>
      <c r="I7" s="22">
        <f t="shared" si="0"/>
        <v>5.1999999999999993</v>
      </c>
      <c r="J7" s="22">
        <f t="shared" si="0"/>
        <v>5.7999999999999989</v>
      </c>
      <c r="K7" s="22">
        <f t="shared" si="0"/>
        <v>5</v>
      </c>
      <c r="L7" s="23">
        <f t="shared" si="0"/>
        <v>5.1999999999999993</v>
      </c>
      <c r="M7" s="21">
        <f t="shared" si="0"/>
        <v>0.3</v>
      </c>
      <c r="N7" s="55">
        <f t="shared" si="0"/>
        <v>5</v>
      </c>
      <c r="O7" s="55">
        <f t="shared" si="0"/>
        <v>5</v>
      </c>
      <c r="P7" s="22">
        <f t="shared" si="0"/>
        <v>0.3</v>
      </c>
      <c r="Q7" s="23">
        <f t="shared" si="0"/>
        <v>0.3</v>
      </c>
    </row>
    <row r="8" spans="1:17" ht="20.100000000000001" customHeight="1" x14ac:dyDescent="0.4">
      <c r="A8" s="32" t="s">
        <v>28</v>
      </c>
      <c r="B8" s="9" t="s">
        <v>26</v>
      </c>
      <c r="C8" s="28" t="s">
        <v>27</v>
      </c>
      <c r="D8" s="28"/>
      <c r="E8" s="11" t="s">
        <v>8</v>
      </c>
      <c r="F8" s="14">
        <v>1</v>
      </c>
      <c r="G8" s="15">
        <f>IF(SUM(H8:L8)=0,"",SUM(H8:L8))</f>
        <v>1.5</v>
      </c>
      <c r="H8" s="24">
        <v>0.3</v>
      </c>
      <c r="I8" s="59">
        <v>0.3</v>
      </c>
      <c r="J8" s="25">
        <v>0.3</v>
      </c>
      <c r="K8" s="25">
        <v>0.3</v>
      </c>
      <c r="L8" s="51">
        <v>0.3</v>
      </c>
      <c r="M8" s="24">
        <v>0.3</v>
      </c>
      <c r="N8" s="58"/>
      <c r="O8" s="58"/>
      <c r="P8" s="25">
        <v>0.3</v>
      </c>
      <c r="Q8" s="51">
        <v>0.3</v>
      </c>
    </row>
    <row r="9" spans="1:17" ht="20.100000000000001" customHeight="1" x14ac:dyDescent="0.4">
      <c r="A9" s="33"/>
      <c r="B9" s="10" t="s">
        <v>25</v>
      </c>
      <c r="C9" s="29" t="s">
        <v>32</v>
      </c>
      <c r="D9" s="29"/>
      <c r="E9" s="12" t="s">
        <v>8</v>
      </c>
      <c r="F9" s="16">
        <v>1</v>
      </c>
      <c r="G9" s="17">
        <f>IF(SUM(H9:L9)=0,"",SUM(H9:L9))</f>
        <v>7.5</v>
      </c>
      <c r="H9" s="26">
        <v>2.5</v>
      </c>
      <c r="I9" s="60">
        <v>2.5</v>
      </c>
      <c r="J9" s="27">
        <v>2.5</v>
      </c>
      <c r="K9" s="27"/>
      <c r="L9" s="52"/>
      <c r="M9" s="26"/>
      <c r="N9" s="56"/>
      <c r="O9" s="56"/>
      <c r="P9" s="27"/>
      <c r="Q9" s="52"/>
    </row>
    <row r="10" spans="1:17" ht="20.100000000000001" customHeight="1" x14ac:dyDescent="0.4">
      <c r="A10" s="33"/>
      <c r="B10" s="10"/>
      <c r="C10" s="29" t="s">
        <v>33</v>
      </c>
      <c r="D10" s="29"/>
      <c r="E10" s="12" t="s">
        <v>8</v>
      </c>
      <c r="F10" s="16">
        <v>0.5</v>
      </c>
      <c r="G10" s="17">
        <f t="shared" ref="G10:G23" si="1">IF(SUM(H10:L10)=0,"",SUM(H10:L10))</f>
        <v>0.6</v>
      </c>
      <c r="H10" s="26">
        <v>0.6</v>
      </c>
      <c r="I10" s="60"/>
      <c r="J10" s="27"/>
      <c r="K10" s="27"/>
      <c r="L10" s="52"/>
      <c r="M10" s="26"/>
      <c r="N10" s="56"/>
      <c r="O10" s="56"/>
      <c r="P10" s="27"/>
      <c r="Q10" s="52"/>
    </row>
    <row r="11" spans="1:17" ht="20.100000000000001" customHeight="1" x14ac:dyDescent="0.4">
      <c r="A11" s="33"/>
      <c r="B11" s="10"/>
      <c r="C11" s="29" t="s">
        <v>35</v>
      </c>
      <c r="D11" s="29"/>
      <c r="E11" s="12" t="s">
        <v>8</v>
      </c>
      <c r="F11" s="16">
        <v>1</v>
      </c>
      <c r="G11" s="17">
        <f t="shared" si="1"/>
        <v>0.89999999999999991</v>
      </c>
      <c r="H11" s="26">
        <v>0.3</v>
      </c>
      <c r="I11" s="60">
        <v>0.3</v>
      </c>
      <c r="J11" s="27">
        <v>0.3</v>
      </c>
      <c r="K11" s="27"/>
      <c r="L11" s="52"/>
      <c r="M11" s="26"/>
      <c r="N11" s="56"/>
      <c r="O11" s="56"/>
      <c r="P11" s="27"/>
      <c r="Q11" s="52"/>
    </row>
    <row r="12" spans="1:17" ht="20.100000000000001" customHeight="1" x14ac:dyDescent="0.4">
      <c r="A12" s="33"/>
      <c r="B12" s="10"/>
      <c r="C12" s="29" t="s">
        <v>34</v>
      </c>
      <c r="D12" s="29"/>
      <c r="E12" s="12" t="s">
        <v>8</v>
      </c>
      <c r="F12" s="16">
        <v>0.7</v>
      </c>
      <c r="G12" s="17">
        <f t="shared" si="1"/>
        <v>1.7999999999999998</v>
      </c>
      <c r="H12" s="26">
        <v>0.6</v>
      </c>
      <c r="I12" s="27">
        <v>0.3</v>
      </c>
      <c r="J12" s="27">
        <v>0.3</v>
      </c>
      <c r="K12" s="27"/>
      <c r="L12" s="52">
        <v>0.6</v>
      </c>
      <c r="M12" s="26"/>
      <c r="N12" s="56"/>
      <c r="O12" s="56"/>
      <c r="P12" s="27"/>
      <c r="Q12" s="52"/>
    </row>
    <row r="13" spans="1:17" ht="20.100000000000001" customHeight="1" x14ac:dyDescent="0.4">
      <c r="A13" s="33"/>
      <c r="B13" s="10"/>
      <c r="C13" s="29" t="s">
        <v>36</v>
      </c>
      <c r="D13" s="29"/>
      <c r="E13" s="12" t="s">
        <v>8</v>
      </c>
      <c r="F13" s="16">
        <v>0.5</v>
      </c>
      <c r="G13" s="17">
        <f t="shared" si="1"/>
        <v>3.0999999999999996</v>
      </c>
      <c r="H13" s="26">
        <v>0.6</v>
      </c>
      <c r="I13" s="27">
        <v>0.6</v>
      </c>
      <c r="J13" s="27"/>
      <c r="K13" s="27"/>
      <c r="L13" s="52">
        <v>1.9</v>
      </c>
      <c r="M13" s="26"/>
      <c r="N13" s="56"/>
      <c r="O13" s="56"/>
      <c r="P13" s="27"/>
      <c r="Q13" s="52"/>
    </row>
    <row r="14" spans="1:17" ht="20.100000000000001" customHeight="1" x14ac:dyDescent="0.4">
      <c r="A14" s="33"/>
      <c r="B14" s="10"/>
      <c r="C14" s="29" t="s">
        <v>37</v>
      </c>
      <c r="D14" s="29"/>
      <c r="E14" s="12" t="s">
        <v>8</v>
      </c>
      <c r="F14" s="16">
        <v>1</v>
      </c>
      <c r="G14" s="17">
        <f t="shared" si="1"/>
        <v>0.3</v>
      </c>
      <c r="H14" s="26">
        <v>0.3</v>
      </c>
      <c r="I14" s="27"/>
      <c r="J14" s="27"/>
      <c r="K14" s="27"/>
      <c r="L14" s="52"/>
      <c r="M14" s="26"/>
      <c r="N14" s="56"/>
      <c r="O14" s="56"/>
      <c r="P14" s="27"/>
      <c r="Q14" s="52"/>
    </row>
    <row r="15" spans="1:17" ht="20.100000000000001" customHeight="1" x14ac:dyDescent="0.4">
      <c r="A15" s="33"/>
      <c r="B15" s="10"/>
      <c r="C15" s="29" t="s">
        <v>38</v>
      </c>
      <c r="D15" s="29"/>
      <c r="E15" s="12" t="s">
        <v>8</v>
      </c>
      <c r="F15" s="16">
        <v>0.5</v>
      </c>
      <c r="G15" s="17">
        <f t="shared" si="1"/>
        <v>0.89999999999999991</v>
      </c>
      <c r="H15" s="26"/>
      <c r="I15" s="27">
        <v>0.3</v>
      </c>
      <c r="J15" s="27">
        <v>0.6</v>
      </c>
      <c r="K15" s="27"/>
      <c r="L15" s="52"/>
      <c r="M15" s="26"/>
      <c r="N15" s="56"/>
      <c r="O15" s="56"/>
      <c r="P15" s="27"/>
      <c r="Q15" s="52"/>
    </row>
    <row r="16" spans="1:17" ht="20.100000000000001" customHeight="1" x14ac:dyDescent="0.4">
      <c r="A16" s="33"/>
      <c r="B16" s="10"/>
      <c r="C16" s="29" t="s">
        <v>39</v>
      </c>
      <c r="D16" s="29"/>
      <c r="E16" s="12" t="s">
        <v>8</v>
      </c>
      <c r="F16" s="16">
        <v>1</v>
      </c>
      <c r="G16" s="17">
        <f t="shared" si="1"/>
        <v>0.6</v>
      </c>
      <c r="H16" s="26"/>
      <c r="I16" s="27">
        <v>0.6</v>
      </c>
      <c r="J16" s="27"/>
      <c r="K16" s="27"/>
      <c r="L16" s="52"/>
      <c r="M16" s="26"/>
      <c r="N16" s="56"/>
      <c r="O16" s="56"/>
      <c r="P16" s="27"/>
      <c r="Q16" s="52"/>
    </row>
    <row r="17" spans="1:17" ht="20.100000000000001" customHeight="1" x14ac:dyDescent="0.4">
      <c r="A17" s="33"/>
      <c r="B17" s="10"/>
      <c r="C17" s="29" t="s">
        <v>40</v>
      </c>
      <c r="D17" s="29"/>
      <c r="E17" s="12" t="s">
        <v>8</v>
      </c>
      <c r="F17" s="16">
        <v>1</v>
      </c>
      <c r="G17" s="17">
        <f t="shared" si="1"/>
        <v>0.3</v>
      </c>
      <c r="H17" s="26"/>
      <c r="I17" s="27">
        <v>0.3</v>
      </c>
      <c r="J17" s="27"/>
      <c r="K17" s="27"/>
      <c r="L17" s="52"/>
      <c r="M17" s="26"/>
      <c r="N17" s="56"/>
      <c r="O17" s="56"/>
      <c r="P17" s="27"/>
      <c r="Q17" s="52"/>
    </row>
    <row r="18" spans="1:17" ht="20.100000000000001" customHeight="1" x14ac:dyDescent="0.4">
      <c r="A18" s="33"/>
      <c r="B18" s="10"/>
      <c r="C18" s="29" t="s">
        <v>41</v>
      </c>
      <c r="D18" s="29"/>
      <c r="E18" s="12" t="s">
        <v>8</v>
      </c>
      <c r="F18" s="16">
        <v>0.8</v>
      </c>
      <c r="G18" s="17">
        <f t="shared" si="1"/>
        <v>1.2</v>
      </c>
      <c r="H18" s="26"/>
      <c r="I18" s="27"/>
      <c r="J18" s="27">
        <v>0.3</v>
      </c>
      <c r="K18" s="27">
        <v>0.3</v>
      </c>
      <c r="L18" s="52">
        <v>0.6</v>
      </c>
      <c r="M18" s="26"/>
      <c r="N18" s="56"/>
      <c r="O18" s="56"/>
      <c r="P18" s="27"/>
      <c r="Q18" s="52"/>
    </row>
    <row r="19" spans="1:17" ht="20.100000000000001" customHeight="1" x14ac:dyDescent="0.4">
      <c r="A19" s="33"/>
      <c r="B19" s="10"/>
      <c r="C19" s="29" t="s">
        <v>42</v>
      </c>
      <c r="D19" s="29"/>
      <c r="E19" s="12" t="s">
        <v>8</v>
      </c>
      <c r="F19" s="16">
        <v>1</v>
      </c>
      <c r="G19" s="17">
        <f t="shared" si="1"/>
        <v>1.5</v>
      </c>
      <c r="H19" s="26"/>
      <c r="I19" s="27"/>
      <c r="J19" s="27">
        <v>0.6</v>
      </c>
      <c r="K19" s="27">
        <v>0.3</v>
      </c>
      <c r="L19" s="52">
        <v>0.6</v>
      </c>
      <c r="M19" s="26"/>
      <c r="N19" s="56"/>
      <c r="O19" s="56"/>
      <c r="P19" s="27"/>
      <c r="Q19" s="52"/>
    </row>
    <row r="20" spans="1:17" ht="20.100000000000001" customHeight="1" x14ac:dyDescent="0.4">
      <c r="A20" s="33"/>
      <c r="B20" s="10"/>
      <c r="C20" s="29" t="s">
        <v>43</v>
      </c>
      <c r="D20" s="29"/>
      <c r="E20" s="12" t="s">
        <v>8</v>
      </c>
      <c r="F20" s="16">
        <v>1</v>
      </c>
      <c r="G20" s="17">
        <f t="shared" si="1"/>
        <v>0.3</v>
      </c>
      <c r="H20" s="26"/>
      <c r="I20" s="27"/>
      <c r="J20" s="27">
        <v>0.3</v>
      </c>
      <c r="K20" s="27"/>
      <c r="L20" s="52"/>
      <c r="M20" s="26"/>
      <c r="N20" s="56"/>
      <c r="O20" s="56"/>
      <c r="P20" s="27"/>
      <c r="Q20" s="52"/>
    </row>
    <row r="21" spans="1:17" ht="20.100000000000001" customHeight="1" x14ac:dyDescent="0.4">
      <c r="A21" s="33"/>
      <c r="B21" s="10"/>
      <c r="C21" s="29" t="s">
        <v>44</v>
      </c>
      <c r="D21" s="29"/>
      <c r="E21" s="12" t="s">
        <v>8</v>
      </c>
      <c r="F21" s="16">
        <v>0.8</v>
      </c>
      <c r="G21" s="17">
        <f t="shared" si="1"/>
        <v>0.6</v>
      </c>
      <c r="H21" s="26"/>
      <c r="I21" s="27"/>
      <c r="J21" s="27">
        <v>0.3</v>
      </c>
      <c r="K21" s="27">
        <v>0.3</v>
      </c>
      <c r="L21" s="52"/>
      <c r="M21" s="26"/>
      <c r="N21" s="56"/>
      <c r="O21" s="56"/>
      <c r="P21" s="27"/>
      <c r="Q21" s="52"/>
    </row>
    <row r="22" spans="1:17" ht="20.100000000000001" customHeight="1" x14ac:dyDescent="0.4">
      <c r="A22" s="33"/>
      <c r="B22" s="10"/>
      <c r="C22" s="29" t="s">
        <v>45</v>
      </c>
      <c r="D22" s="29"/>
      <c r="E22" s="12" t="s">
        <v>8</v>
      </c>
      <c r="F22" s="16">
        <v>0.3</v>
      </c>
      <c r="G22" s="17">
        <f t="shared" si="1"/>
        <v>1.9</v>
      </c>
      <c r="H22" s="26"/>
      <c r="I22" s="27"/>
      <c r="J22" s="27"/>
      <c r="K22" s="27">
        <v>1.3</v>
      </c>
      <c r="L22" s="52">
        <v>0.6</v>
      </c>
      <c r="M22" s="26"/>
      <c r="N22" s="56"/>
      <c r="O22" s="56"/>
      <c r="P22" s="27"/>
      <c r="Q22" s="52"/>
    </row>
    <row r="23" spans="1:17" ht="20.100000000000001" customHeight="1" x14ac:dyDescent="0.4">
      <c r="A23" s="33"/>
      <c r="B23" s="10"/>
      <c r="C23" s="29" t="s">
        <v>46</v>
      </c>
      <c r="D23" s="29"/>
      <c r="E23" s="12" t="s">
        <v>8</v>
      </c>
      <c r="F23" s="16">
        <v>0.1</v>
      </c>
      <c r="G23" s="17">
        <f t="shared" si="1"/>
        <v>3.1</v>
      </c>
      <c r="H23" s="26"/>
      <c r="I23" s="27"/>
      <c r="J23" s="27"/>
      <c r="K23" s="27">
        <v>2.5</v>
      </c>
      <c r="L23" s="52">
        <v>0.6</v>
      </c>
      <c r="M23" s="26"/>
      <c r="N23" s="56"/>
      <c r="O23" s="56"/>
      <c r="P23" s="27"/>
      <c r="Q23" s="52"/>
    </row>
    <row r="24" spans="1:17" ht="20.100000000000001" customHeight="1" x14ac:dyDescent="0.4">
      <c r="A24" s="43" t="s">
        <v>17</v>
      </c>
      <c r="B24" s="44" t="s">
        <v>29</v>
      </c>
      <c r="C24" s="45" t="s">
        <v>47</v>
      </c>
      <c r="D24" s="45"/>
      <c r="E24" s="46"/>
      <c r="F24" s="47"/>
      <c r="G24" s="48"/>
      <c r="H24" s="49"/>
      <c r="I24" s="50"/>
      <c r="J24" s="50">
        <v>0.3</v>
      </c>
      <c r="K24" s="50"/>
      <c r="L24" s="53"/>
      <c r="M24" s="49"/>
      <c r="N24" s="57"/>
      <c r="O24" s="57"/>
      <c r="P24" s="50"/>
      <c r="Q24" s="53"/>
    </row>
    <row r="25" spans="1:17" ht="20.100000000000001" customHeight="1" x14ac:dyDescent="0.4">
      <c r="A25" s="33"/>
      <c r="B25" s="10"/>
      <c r="C25" s="29"/>
      <c r="D25" s="29"/>
      <c r="E25" s="12"/>
      <c r="F25" s="16"/>
      <c r="G25" s="17"/>
      <c r="H25" s="26"/>
      <c r="I25" s="27"/>
      <c r="J25" s="27"/>
      <c r="K25" s="27"/>
      <c r="L25" s="52"/>
      <c r="M25" s="26"/>
      <c r="N25" s="56"/>
      <c r="O25" s="56"/>
      <c r="P25" s="27"/>
      <c r="Q25" s="52"/>
    </row>
    <row r="26" spans="1:17" ht="20.100000000000001" customHeight="1" x14ac:dyDescent="0.4">
      <c r="A26" s="30" t="s">
        <v>23</v>
      </c>
      <c r="B26" s="9" t="s">
        <v>30</v>
      </c>
      <c r="C26" s="28"/>
      <c r="D26" s="28"/>
      <c r="E26" s="28"/>
      <c r="F26" s="14"/>
      <c r="G26" s="31"/>
      <c r="H26" s="24"/>
      <c r="I26" s="25"/>
      <c r="J26" s="25"/>
      <c r="K26" s="25"/>
      <c r="L26" s="51"/>
      <c r="M26" s="24"/>
      <c r="N26" s="58">
        <v>5</v>
      </c>
      <c r="O26" s="58">
        <v>5</v>
      </c>
      <c r="P26" s="25"/>
      <c r="Q26" s="51"/>
    </row>
    <row r="27" spans="1:17" ht="20.100000000000001" customHeight="1" x14ac:dyDescent="0.4">
      <c r="A27" s="30" t="s">
        <v>18</v>
      </c>
      <c r="B27" s="37" t="s">
        <v>19</v>
      </c>
      <c r="C27" s="61">
        <v>1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3"/>
    </row>
    <row r="28" spans="1:17" ht="20.100000000000001" customHeight="1" x14ac:dyDescent="0.4">
      <c r="A28" s="34"/>
      <c r="B28" s="38"/>
      <c r="C28" s="64">
        <v>2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6"/>
    </row>
    <row r="29" spans="1:17" ht="20.100000000000001" customHeight="1" x14ac:dyDescent="0.4">
      <c r="A29" s="36"/>
      <c r="B29" s="39"/>
      <c r="C29" s="67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9"/>
    </row>
  </sheetData>
  <mergeCells count="14">
    <mergeCell ref="C27:Q27"/>
    <mergeCell ref="C28:Q28"/>
    <mergeCell ref="C29:Q29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5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2022-09-23T07:12:54Z</dcterms:modified>
</cp:coreProperties>
</file>