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72F2389A-64B4-4C3F-B51B-BA4F8B52F9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0" l="1"/>
  <c r="F20" i="10"/>
  <c r="F21" i="10"/>
  <c r="F37" i="10"/>
  <c r="F12" i="10"/>
  <c r="F23" i="10"/>
  <c r="F19" i="10"/>
  <c r="F22" i="10"/>
  <c r="F24" i="10"/>
  <c r="F25" i="10"/>
  <c r="F26" i="10"/>
  <c r="F18" i="10"/>
  <c r="F16" i="10"/>
  <c r="F13" i="10"/>
  <c r="F9" i="10"/>
  <c r="F10" i="10"/>
  <c r="F11" i="10"/>
  <c r="F14" i="10"/>
  <c r="F15" i="10"/>
  <c r="F38" i="10"/>
  <c r="F8" i="10" l="1"/>
  <c r="G2" i="10" l="1"/>
  <c r="F40" i="10" l="1"/>
  <c r="F39" i="10" l="1"/>
  <c r="F41" i="10"/>
  <c r="F42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<sst xmlns="http://schemas.openxmlformats.org/spreadsheetml/2006/main" count="61" uniqueCount="56">
  <si>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</si>
  <si>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</si>
  <si>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</si>
  <si>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</si>
  <si>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</si>
  <si>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</si>
  <si>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</si>
  <si>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</si>
  <si>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</si>
  <si>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</si>
  <si>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</si>
  <si>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</si>
  <si>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</si>
  <si>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</si>
  <si>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</si>
  <si>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</si>
  <si>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</si>
  <si>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</si>
  <si>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</si>
  <si>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</si>
  <si>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</si>
  <si>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</si>
  <si>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</si>
  <si>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</si>
  <si>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</si>
  <si>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</si>
  <si>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</si>
  <si>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주간 경쟁사 동향 보고</t>
    <phoneticPr fontId="3" type="noConversion"/>
  </si>
  <si>
    <t>주간업무</t>
    <phoneticPr fontId="3" type="noConversion"/>
  </si>
  <si>
    <t>이벤트유입 현황 보고</t>
    <phoneticPr fontId="3" type="noConversion"/>
  </si>
  <si>
    <t>주간회의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</si>
  <si>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09. 19   ~ 2022. 09. 23</t>
    </r>
    <phoneticPr fontId="3" type="noConversion"/>
  </si>
  <si>
    <t>[WBS-3898] 개인정보처리방침 개정(20220919 ver.)_운영반영</t>
  </si>
  <si>
    <t>[보도자료] '한층 업그레이드된 OTT 포털' 더 쉽고 간편하게 원하는 콘텐츠를 즐길 수 있는 'PlayZ'... SK브로드밴드, 고객의 마음 담아 기능 고도화</t>
  </si>
  <si>
    <t>개인 장비 정보 전달</t>
  </si>
  <si>
    <t>장기고객 업그레이드 이벤트 기타 유입 경로 확인</t>
  </si>
  <si>
    <t>global 연락처남기기 담당자 번호 변경</t>
  </si>
  <si>
    <t>[WBS-3954] 개인정보 처리위탁 항목 추가 요청의 건</t>
  </si>
  <si>
    <t>[WBS-3986] Apple TV 4K 상품 페이지 문구 수정</t>
  </si>
  <si>
    <t>[WBS-3987] DR.브레인 &gt; LUCK 이미지로 교체</t>
  </si>
  <si>
    <t>[WBS-3989] 기가전환 이벤트 페이지 제작</t>
  </si>
  <si>
    <t>[WBS-3993] [수정요청] 기존 홈피 공지 수정 요청</t>
  </si>
  <si>
    <t xml:space="preserve">[WBS-3992] Apple TV 4K 상품 페이지 문구 삭제 요청 </t>
  </si>
  <si>
    <t>월전환 B샵 문의</t>
  </si>
  <si>
    <t>잼펜 new 아이콘 내림처리</t>
  </si>
  <si>
    <t>CLASS 101 모바일 페이지 폰트 흐림 수정</t>
  </si>
  <si>
    <t>[요청] 이용약관 다운로드 속도 저하 개선의 건</t>
  </si>
  <si>
    <t>공지사항 'B tv, B tv 알뜰 채널명 변경 안내 (OCN Thrills)' 게시</t>
  </si>
  <si>
    <t>NEW아이콘관리대장 업데이트</t>
    <phoneticPr fontId="3" type="noConversion"/>
  </si>
  <si>
    <t>개인정보처리방침 퍼블리싱 파일 요청</t>
    <phoneticPr fontId="3" type="noConversion"/>
  </si>
  <si>
    <t>[WBS-3941] ZEM 통합 POC 페이지 제작</t>
    <phoneticPr fontId="3" type="noConversion"/>
  </si>
  <si>
    <t>[보도자료] SK브로드밴드, 국내 1위 온라인 클래스 구독 서비스 ‘클래스101+’ B tv 독점 출시</t>
    <phoneticPr fontId="3" type="noConversion"/>
  </si>
  <si>
    <t>상품찾기 상품이미지 요청</t>
    <phoneticPr fontId="3" type="noConversion"/>
  </si>
  <si>
    <t>[SKB] 어드몹 IE 컴포넌트 제거 관련 소스 반영을 위한 테스트 요청의 건</t>
    <phoneticPr fontId="3" type="noConversion"/>
  </si>
  <si>
    <t>SKB MPOC AWS 전환에 따른 외부 호출 서비스 테스트 요청</t>
    <phoneticPr fontId="3" type="noConversion"/>
  </si>
  <si>
    <t>CLASS101 폰트 얇기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</si>
</sst>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9"/>
      <color rgb="FFFF0000"/>
      <name val="나눔고딕"/>
      <family val="3"/>
      <charset val="129"/>
    </font>
    <font>
      <sz val="10"/>
      <name val="나눔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9"/>
      <color rgb="FFFF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0" fontId="10" fillId="0" borderId="29" xfId="0" applyFont="1" applyBorder="1">
      <alignment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15" fillId="0" borderId="31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9" fillId="5" borderId="42" xfId="0" applyFont="1" applyFill="1" applyBorder="1" applyAlignment="1">
      <alignment horizontal="left" vertical="center" wrapText="1"/>
    </xf>
    <xf numFmtId="0" fontId="19" fillId="5" borderId="42" xfId="0" applyFont="1" applyFill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7" fillId="5" borderId="13" xfId="0" applyNumberFormat="1" applyFont="1" applyFill="1" applyBorder="1" applyAlignment="1">
      <alignment horizontal="center" vertical="center" wrapText="1"/>
    </xf>
    <xf numFmtId="176" fontId="17" fillId="5" borderId="15" xfId="0" applyNumberFormat="1" applyFont="1" applyFill="1" applyBorder="1" applyAlignment="1">
      <alignment horizontal="center" vertical="center"/>
    </xf>
    <xf numFmtId="176" fontId="17" fillId="5" borderId="18" xfId="0" applyNumberFormat="1" applyFont="1" applyFill="1" applyBorder="1" applyAlignment="1">
      <alignment horizontal="center" vertical="center"/>
    </xf>
    <xf numFmtId="176" fontId="17" fillId="5" borderId="13" xfId="0" applyNumberFormat="1" applyFont="1" applyFill="1" applyBorder="1" applyAlignment="1">
      <alignment horizontal="center" vertical="center"/>
    </xf>
    <xf numFmtId="176" fontId="17" fillId="5" borderId="40" xfId="0" applyNumberFormat="1" applyFont="1" applyFill="1" applyBorder="1" applyAlignment="1">
      <alignment horizontal="center" vertical="center" wrapText="1"/>
    </xf>
    <xf numFmtId="176" fontId="17" fillId="5" borderId="41" xfId="0" applyNumberFormat="1" applyFont="1" applyFill="1" applyBorder="1" applyAlignment="1">
      <alignment horizontal="center" vertical="center" wrapText="1"/>
    </xf>
    <xf numFmtId="176" fontId="17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17" fillId="5" borderId="14" xfId="0" applyNumberFormat="1" applyFont="1" applyFill="1" applyBorder="1" applyAlignment="1">
      <alignment horizontal="center" vertical="center"/>
    </xf>
    <xf numFmtId="176" fontId="17" fillId="5" borderId="16" xfId="0" applyNumberFormat="1" applyFont="1" applyFill="1" applyBorder="1" applyAlignment="1">
      <alignment horizontal="center" vertical="center"/>
    </xf>
    <xf numFmtId="176" fontId="17" fillId="5" borderId="19" xfId="0" applyNumberFormat="1" applyFont="1" applyFill="1" applyBorder="1" applyAlignment="1">
      <alignment horizontal="center" vertical="center"/>
    </xf>
    <xf numFmtId="176" fontId="20" fillId="5" borderId="14" xfId="0" applyNumberFormat="1" applyFont="1" applyFill="1" applyBorder="1" applyAlignment="1">
      <alignment horizontal="center" vertical="center"/>
    </xf>
    <xf numFmtId="176" fontId="21" fillId="5" borderId="16" xfId="0" applyNumberFormat="1" applyFont="1" applyFill="1" applyBorder="1" applyAlignment="1">
      <alignment horizontal="center" vertical="center"/>
    </xf>
    <xf numFmtId="176" fontId="21" fillId="5" borderId="1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5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05" t="s">
        <v>2</v>
      </c>
      <c r="D2" s="105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31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14" t="s">
        <v>4</v>
      </c>
      <c r="B4" s="115"/>
      <c r="C4" s="115"/>
      <c r="D4" s="115"/>
      <c r="E4" s="111" t="s">
        <v>5</v>
      </c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3"/>
    </row>
    <row r="5" spans="1:16" ht="18" customHeight="1" x14ac:dyDescent="0.3">
      <c r="A5" s="116"/>
      <c r="B5" s="117"/>
      <c r="C5" s="117"/>
      <c r="D5" s="117"/>
      <c r="E5" s="111" t="s">
        <v>6</v>
      </c>
      <c r="F5" s="112"/>
      <c r="G5" s="112"/>
      <c r="H5" s="112"/>
      <c r="I5" s="112"/>
      <c r="J5" s="112"/>
      <c r="K5" s="113"/>
      <c r="L5" s="111" t="s">
        <v>7</v>
      </c>
      <c r="M5" s="112"/>
      <c r="N5" s="112"/>
      <c r="O5" s="112"/>
      <c r="P5" s="113"/>
    </row>
    <row r="6" spans="1:16" ht="18" customHeight="1" x14ac:dyDescent="0.3">
      <c r="A6" s="86" t="s">
        <v>8</v>
      </c>
      <c r="B6" s="86" t="s">
        <v>9</v>
      </c>
      <c r="C6" s="120" t="s">
        <v>10</v>
      </c>
      <c r="D6" s="122" t="s">
        <v>11</v>
      </c>
      <c r="E6" s="118" t="s">
        <v>12</v>
      </c>
      <c r="F6" s="10" t="s">
        <v>13</v>
      </c>
      <c r="G6" s="39" t="s">
        <v>14</v>
      </c>
      <c r="H6" s="36" t="s">
        <v>15</v>
      </c>
      <c r="I6" s="36" t="s">
        <v>16</v>
      </c>
      <c r="J6" s="36" t="s">
        <v>17</v>
      </c>
      <c r="K6" s="45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5" t="s">
        <v>18</v>
      </c>
    </row>
    <row r="7" spans="1:16" ht="18" customHeight="1" x14ac:dyDescent="0.3">
      <c r="A7" s="88"/>
      <c r="B7" s="88"/>
      <c r="C7" s="121"/>
      <c r="D7" s="119"/>
      <c r="E7" s="119"/>
      <c r="F7" s="11">
        <f t="shared" ref="F7:P7" si="0">SUM(F8:F45)</f>
        <v>18.600000000000001</v>
      </c>
      <c r="G7" s="69">
        <f t="shared" si="0"/>
        <v>5</v>
      </c>
      <c r="H7" s="68">
        <f t="shared" si="0"/>
        <v>5.0000000000000009</v>
      </c>
      <c r="I7" s="68">
        <f t="shared" si="0"/>
        <v>5.0999999999999996</v>
      </c>
      <c r="J7" s="68">
        <f t="shared" si="0"/>
        <v>5.8</v>
      </c>
      <c r="K7" s="48">
        <f t="shared" si="0"/>
        <v>5.3</v>
      </c>
      <c r="L7" s="37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6">
        <f t="shared" si="0"/>
        <v>0</v>
      </c>
    </row>
    <row r="8" spans="1:16" ht="22.5" customHeight="1" x14ac:dyDescent="0.3">
      <c r="A8" s="109" t="s">
        <v>20</v>
      </c>
      <c r="B8" s="106" t="s">
        <v>24</v>
      </c>
      <c r="C8" s="70" t="s">
        <v>25</v>
      </c>
      <c r="D8" s="59"/>
      <c r="E8" s="32">
        <v>1</v>
      </c>
      <c r="F8" s="27">
        <f>IF(SUM(G8:K8)=0,"",SUM(G8:K8))</f>
        <v>2.7</v>
      </c>
      <c r="G8" s="40">
        <v>0.8</v>
      </c>
      <c r="H8" s="28">
        <v>1.3</v>
      </c>
      <c r="I8" s="28"/>
      <c r="J8" s="28"/>
      <c r="K8" s="75">
        <v>0.6</v>
      </c>
      <c r="L8" s="40"/>
      <c r="M8" s="28"/>
      <c r="N8" s="28"/>
      <c r="O8" s="28"/>
      <c r="P8" s="75"/>
    </row>
    <row r="9" spans="1:16" ht="22.5" customHeight="1" x14ac:dyDescent="0.3">
      <c r="A9" s="110"/>
      <c r="B9" s="107"/>
      <c r="C9" s="71" t="s">
        <v>29</v>
      </c>
      <c r="D9" s="13"/>
      <c r="E9" s="32"/>
      <c r="F9" s="63">
        <f t="shared" ref="F9:F37" si="1">IF(SUM(G9:K9)=0,"",SUM(G9:K9))</f>
        <v>2.2000000000000002</v>
      </c>
      <c r="G9" s="66">
        <v>0.6</v>
      </c>
      <c r="H9" s="64">
        <v>0.6</v>
      </c>
      <c r="I9" s="64">
        <v>0.4</v>
      </c>
      <c r="J9" s="64">
        <v>0.3</v>
      </c>
      <c r="K9" s="76">
        <v>0.3</v>
      </c>
      <c r="L9" s="66"/>
      <c r="M9" s="64"/>
      <c r="N9" s="64"/>
      <c r="O9" s="64"/>
      <c r="P9" s="76"/>
    </row>
    <row r="10" spans="1:16" ht="22.5" customHeight="1" x14ac:dyDescent="0.3">
      <c r="A10" s="110"/>
      <c r="B10" s="65" t="s">
        <v>28</v>
      </c>
      <c r="C10" s="71" t="s">
        <v>27</v>
      </c>
      <c r="D10" s="13"/>
      <c r="E10" s="32">
        <v>1</v>
      </c>
      <c r="F10" s="63">
        <f t="shared" si="1"/>
        <v>0.8</v>
      </c>
      <c r="G10" s="67"/>
      <c r="H10" s="64">
        <v>0.8</v>
      </c>
      <c r="I10" s="64"/>
      <c r="J10" s="31"/>
      <c r="K10" s="77"/>
      <c r="L10" s="67"/>
      <c r="M10" s="31"/>
      <c r="N10" s="31"/>
      <c r="O10" s="31"/>
      <c r="P10" s="77"/>
    </row>
    <row r="11" spans="1:16" ht="20.100000000000001" customHeight="1" x14ac:dyDescent="0.3">
      <c r="A11" s="110"/>
      <c r="B11" s="106" t="s">
        <v>26</v>
      </c>
      <c r="C11" s="72" t="s">
        <v>32</v>
      </c>
      <c r="D11" s="51"/>
      <c r="E11" s="38">
        <v>0.6</v>
      </c>
      <c r="F11" s="27">
        <f t="shared" si="1"/>
        <v>0.3</v>
      </c>
      <c r="G11" s="62">
        <v>0.3</v>
      </c>
      <c r="H11" s="62"/>
      <c r="I11" s="62"/>
      <c r="J11" s="62"/>
      <c r="K11" s="78"/>
      <c r="L11" s="62"/>
      <c r="M11" s="62"/>
      <c r="N11" s="62"/>
      <c r="O11" s="62"/>
      <c r="P11" s="78"/>
    </row>
    <row r="12" spans="1:16" ht="20.100000000000001" customHeight="1" x14ac:dyDescent="0.3">
      <c r="A12" s="110"/>
      <c r="B12" s="108"/>
      <c r="C12" s="73" t="s">
        <v>33</v>
      </c>
      <c r="D12" s="51"/>
      <c r="E12" s="38"/>
      <c r="F12" s="27">
        <f t="shared" si="1"/>
        <v>0.6</v>
      </c>
      <c r="G12" s="62">
        <v>0.6</v>
      </c>
      <c r="H12" s="62"/>
      <c r="I12" s="62"/>
      <c r="J12" s="62"/>
      <c r="K12" s="78"/>
      <c r="L12" s="62"/>
      <c r="M12" s="62"/>
      <c r="N12" s="62"/>
      <c r="O12" s="62"/>
      <c r="P12" s="78"/>
    </row>
    <row r="13" spans="1:16" ht="20.100000000000001" customHeight="1" x14ac:dyDescent="0.3">
      <c r="A13" s="110"/>
      <c r="B13" s="108"/>
      <c r="C13" s="73" t="s">
        <v>34</v>
      </c>
      <c r="D13" s="26"/>
      <c r="E13" s="38">
        <v>1</v>
      </c>
      <c r="F13" s="27">
        <f t="shared" si="1"/>
        <v>0.2</v>
      </c>
      <c r="G13" s="28">
        <v>0.2</v>
      </c>
      <c r="H13" s="62"/>
      <c r="I13" s="62"/>
      <c r="J13" s="62"/>
      <c r="K13" s="75"/>
      <c r="L13" s="28"/>
      <c r="M13" s="28"/>
      <c r="N13" s="28"/>
      <c r="O13" s="28"/>
      <c r="P13" s="75"/>
    </row>
    <row r="14" spans="1:16" ht="20.100000000000001" customHeight="1" x14ac:dyDescent="0.3">
      <c r="A14" s="110"/>
      <c r="B14" s="108"/>
      <c r="C14" s="73" t="s">
        <v>35</v>
      </c>
      <c r="D14" s="26"/>
      <c r="E14" s="38">
        <v>1</v>
      </c>
      <c r="F14" s="27">
        <f t="shared" si="1"/>
        <v>1.8</v>
      </c>
      <c r="G14" s="28">
        <v>1.8</v>
      </c>
      <c r="H14" s="62"/>
      <c r="I14" s="62"/>
      <c r="J14" s="62"/>
      <c r="K14" s="75"/>
      <c r="L14" s="28"/>
      <c r="M14" s="28"/>
      <c r="N14" s="28"/>
      <c r="O14" s="28"/>
      <c r="P14" s="75"/>
    </row>
    <row r="15" spans="1:16" ht="20.100000000000001" customHeight="1" x14ac:dyDescent="0.3">
      <c r="A15" s="110"/>
      <c r="B15" s="108"/>
      <c r="C15" s="72" t="s">
        <v>36</v>
      </c>
      <c r="D15" s="26"/>
      <c r="E15" s="38">
        <v>1</v>
      </c>
      <c r="F15" s="27">
        <f t="shared" si="1"/>
        <v>1.2999999999999998</v>
      </c>
      <c r="G15" s="28">
        <v>0.7</v>
      </c>
      <c r="H15" s="62">
        <v>0.6</v>
      </c>
      <c r="I15" s="62"/>
      <c r="J15" s="62"/>
      <c r="K15" s="75"/>
      <c r="L15" s="28"/>
      <c r="M15" s="28"/>
      <c r="N15" s="28"/>
      <c r="O15" s="28"/>
      <c r="P15" s="75"/>
    </row>
    <row r="16" spans="1:16" ht="20.100000000000001" customHeight="1" x14ac:dyDescent="0.3">
      <c r="A16" s="110"/>
      <c r="B16" s="108"/>
      <c r="C16" s="72" t="s">
        <v>37</v>
      </c>
      <c r="D16" s="26"/>
      <c r="E16" s="38"/>
      <c r="F16" s="27">
        <f t="shared" si="1"/>
        <v>0.8</v>
      </c>
      <c r="G16" s="28"/>
      <c r="H16" s="62">
        <v>0.8</v>
      </c>
      <c r="I16" s="62"/>
      <c r="J16" s="62"/>
      <c r="K16" s="75"/>
      <c r="L16" s="28"/>
      <c r="M16" s="28"/>
      <c r="N16" s="28"/>
      <c r="O16" s="28"/>
      <c r="P16" s="75"/>
    </row>
    <row r="17" spans="1:16" ht="20.100000000000001" customHeight="1" x14ac:dyDescent="0.3">
      <c r="A17" s="110"/>
      <c r="B17" s="108"/>
      <c r="C17" s="72" t="s">
        <v>55</v>
      </c>
      <c r="D17" s="26"/>
      <c r="E17" s="38"/>
      <c r="F17" s="27"/>
      <c r="G17" s="28"/>
      <c r="H17" s="62">
        <v>0.9</v>
      </c>
      <c r="I17" s="62"/>
      <c r="J17" s="62"/>
      <c r="K17" s="75"/>
      <c r="L17" s="28"/>
      <c r="M17" s="28"/>
      <c r="N17" s="28"/>
      <c r="O17" s="28"/>
      <c r="P17" s="75"/>
    </row>
    <row r="18" spans="1:16" ht="20.100000000000001" customHeight="1" x14ac:dyDescent="0.3">
      <c r="A18" s="110"/>
      <c r="B18" s="108"/>
      <c r="C18" s="72" t="s">
        <v>38</v>
      </c>
      <c r="D18" s="26"/>
      <c r="E18" s="38"/>
      <c r="F18" s="27">
        <f t="shared" si="1"/>
        <v>0.6</v>
      </c>
      <c r="G18" s="28"/>
      <c r="H18" s="62"/>
      <c r="I18" s="62">
        <v>0.6</v>
      </c>
      <c r="J18" s="62"/>
      <c r="K18" s="75"/>
      <c r="L18" s="28"/>
      <c r="M18" s="28"/>
      <c r="N18" s="28"/>
      <c r="O18" s="28"/>
      <c r="P18" s="75"/>
    </row>
    <row r="19" spans="1:16" ht="20.100000000000001" customHeight="1" x14ac:dyDescent="0.3">
      <c r="A19" s="110"/>
      <c r="B19" s="108"/>
      <c r="C19" s="72" t="s">
        <v>39</v>
      </c>
      <c r="D19" s="26"/>
      <c r="E19" s="38"/>
      <c r="F19" s="27">
        <f t="shared" si="1"/>
        <v>0.8</v>
      </c>
      <c r="G19" s="28"/>
      <c r="H19" s="62"/>
      <c r="I19" s="62">
        <v>0.8</v>
      </c>
      <c r="J19" s="62"/>
      <c r="K19" s="75"/>
      <c r="L19" s="28"/>
      <c r="M19" s="28"/>
      <c r="N19" s="28"/>
      <c r="O19" s="28"/>
      <c r="P19" s="75"/>
    </row>
    <row r="20" spans="1:16" ht="20.100000000000001" customHeight="1" x14ac:dyDescent="0.3">
      <c r="A20" s="110"/>
      <c r="B20" s="108"/>
      <c r="C20" s="72" t="s">
        <v>40</v>
      </c>
      <c r="D20" s="26"/>
      <c r="E20" s="38"/>
      <c r="F20" s="27">
        <f t="shared" si="1"/>
        <v>2.4</v>
      </c>
      <c r="G20" s="28"/>
      <c r="H20" s="62"/>
      <c r="I20" s="62">
        <v>2.1</v>
      </c>
      <c r="J20" s="62">
        <v>0.3</v>
      </c>
      <c r="K20" s="75"/>
      <c r="L20" s="28"/>
      <c r="M20" s="28"/>
      <c r="N20" s="28"/>
      <c r="O20" s="28"/>
      <c r="P20" s="75"/>
    </row>
    <row r="21" spans="1:16" ht="20.100000000000001" customHeight="1" x14ac:dyDescent="0.3">
      <c r="A21" s="110"/>
      <c r="B21" s="108"/>
      <c r="C21" s="72" t="s">
        <v>41</v>
      </c>
      <c r="D21" s="26"/>
      <c r="E21" s="38"/>
      <c r="F21" s="27">
        <f t="shared" si="1"/>
        <v>0.6</v>
      </c>
      <c r="G21" s="28"/>
      <c r="H21" s="62"/>
      <c r="I21" s="62">
        <v>0.6</v>
      </c>
      <c r="J21" s="62"/>
      <c r="K21" s="75"/>
      <c r="L21" s="28"/>
      <c r="M21" s="28"/>
      <c r="N21" s="28"/>
      <c r="O21" s="28"/>
      <c r="P21" s="75"/>
    </row>
    <row r="22" spans="1:16" ht="20.100000000000001" customHeight="1" x14ac:dyDescent="0.3">
      <c r="A22" s="110"/>
      <c r="B22" s="108"/>
      <c r="C22" s="72" t="s">
        <v>42</v>
      </c>
      <c r="D22" s="26"/>
      <c r="E22" s="38"/>
      <c r="F22" s="27">
        <f t="shared" si="1"/>
        <v>0.6</v>
      </c>
      <c r="G22" s="28"/>
      <c r="H22" s="62"/>
      <c r="I22" s="62">
        <v>0.6</v>
      </c>
      <c r="J22" s="62"/>
      <c r="K22" s="75"/>
      <c r="L22" s="28"/>
      <c r="M22" s="28"/>
      <c r="N22" s="28"/>
      <c r="O22" s="28"/>
      <c r="P22" s="75"/>
    </row>
    <row r="23" spans="1:16" ht="20.100000000000001" customHeight="1" x14ac:dyDescent="0.3">
      <c r="A23" s="110"/>
      <c r="B23" s="108"/>
      <c r="C23" s="72" t="s">
        <v>43</v>
      </c>
      <c r="D23" s="26"/>
      <c r="E23" s="38"/>
      <c r="F23" s="27">
        <f t="shared" si="1"/>
        <v>0.3</v>
      </c>
      <c r="G23" s="28"/>
      <c r="H23" s="62"/>
      <c r="I23" s="62"/>
      <c r="J23" s="62">
        <v>0.3</v>
      </c>
      <c r="K23" s="75"/>
      <c r="L23" s="28"/>
      <c r="M23" s="28"/>
      <c r="N23" s="28"/>
      <c r="O23" s="28"/>
      <c r="P23" s="75"/>
    </row>
    <row r="24" spans="1:16" ht="20.100000000000001" customHeight="1" x14ac:dyDescent="0.3">
      <c r="A24" s="110"/>
      <c r="B24" s="108"/>
      <c r="C24" s="73" t="s">
        <v>44</v>
      </c>
      <c r="D24" s="26"/>
      <c r="E24" s="38"/>
      <c r="F24" s="27">
        <f t="shared" si="1"/>
        <v>0.3</v>
      </c>
      <c r="G24" s="28"/>
      <c r="H24" s="62"/>
      <c r="I24" s="62"/>
      <c r="J24" s="62">
        <v>0.3</v>
      </c>
      <c r="K24" s="75"/>
      <c r="L24" s="28"/>
      <c r="M24" s="28"/>
      <c r="N24" s="28"/>
      <c r="O24" s="28"/>
      <c r="P24" s="75"/>
    </row>
    <row r="25" spans="1:16" ht="20.100000000000001" customHeight="1" x14ac:dyDescent="0.3">
      <c r="A25" s="110"/>
      <c r="B25" s="108"/>
      <c r="C25" s="73" t="s">
        <v>45</v>
      </c>
      <c r="D25" s="26"/>
      <c r="E25" s="38"/>
      <c r="F25" s="27" t="str">
        <f t="shared" si="1"/>
        <v/>
      </c>
      <c r="G25" s="28"/>
      <c r="H25" s="62"/>
      <c r="I25" s="62"/>
      <c r="J25" s="62"/>
      <c r="K25" s="75"/>
      <c r="L25" s="28"/>
      <c r="M25" s="28"/>
      <c r="N25" s="28"/>
      <c r="O25" s="28"/>
      <c r="P25" s="75"/>
    </row>
    <row r="26" spans="1:16" ht="20.100000000000001" customHeight="1" x14ac:dyDescent="0.3">
      <c r="A26" s="110"/>
      <c r="B26" s="108"/>
      <c r="C26" s="73" t="s">
        <v>46</v>
      </c>
      <c r="D26" s="26"/>
      <c r="E26" s="38"/>
      <c r="F26" s="27">
        <f t="shared" si="1"/>
        <v>1.4</v>
      </c>
      <c r="G26" s="28"/>
      <c r="H26" s="62"/>
      <c r="I26" s="62"/>
      <c r="J26" s="62">
        <v>1.4</v>
      </c>
      <c r="K26" s="75"/>
      <c r="L26" s="28"/>
      <c r="M26" s="28"/>
      <c r="N26" s="28"/>
      <c r="O26" s="28"/>
      <c r="P26" s="75"/>
    </row>
    <row r="27" spans="1:16" ht="20.100000000000001" customHeight="1" x14ac:dyDescent="0.3">
      <c r="A27" s="110"/>
      <c r="B27" s="108"/>
      <c r="C27" s="73" t="s">
        <v>47</v>
      </c>
      <c r="D27" s="26"/>
      <c r="E27" s="38"/>
      <c r="F27" s="27">
        <f t="shared" si="1"/>
        <v>0.6</v>
      </c>
      <c r="G27" s="28"/>
      <c r="H27" s="62"/>
      <c r="I27" s="62"/>
      <c r="J27" s="62">
        <v>0.6</v>
      </c>
      <c r="K27" s="75"/>
      <c r="L27" s="28"/>
      <c r="M27" s="28"/>
      <c r="N27" s="28"/>
      <c r="O27" s="28"/>
      <c r="P27" s="75"/>
    </row>
    <row r="28" spans="1:16" ht="20.100000000000001" customHeight="1" x14ac:dyDescent="0.3">
      <c r="A28" s="110"/>
      <c r="B28" s="108"/>
      <c r="C28" s="73" t="s">
        <v>48</v>
      </c>
      <c r="D28" s="26"/>
      <c r="E28" s="38"/>
      <c r="F28" s="27"/>
      <c r="G28" s="28"/>
      <c r="H28" s="62"/>
      <c r="I28" s="62"/>
      <c r="J28" s="62">
        <v>0.6</v>
      </c>
      <c r="K28" s="75"/>
      <c r="L28" s="28"/>
      <c r="M28" s="28"/>
      <c r="N28" s="28"/>
      <c r="O28" s="28"/>
      <c r="P28" s="75"/>
    </row>
    <row r="29" spans="1:16" ht="20.100000000000001" customHeight="1" x14ac:dyDescent="0.3">
      <c r="A29" s="110"/>
      <c r="B29" s="108"/>
      <c r="C29" s="73" t="s">
        <v>49</v>
      </c>
      <c r="D29" s="26"/>
      <c r="E29" s="38"/>
      <c r="F29" s="27"/>
      <c r="G29" s="28"/>
      <c r="H29" s="62"/>
      <c r="I29" s="62"/>
      <c r="J29" s="62"/>
      <c r="K29" s="75">
        <v>0.4</v>
      </c>
      <c r="L29" s="28"/>
      <c r="M29" s="28"/>
      <c r="N29" s="28"/>
      <c r="O29" s="28"/>
      <c r="P29" s="75"/>
    </row>
    <row r="30" spans="1:16" ht="20.100000000000001" customHeight="1" x14ac:dyDescent="0.3">
      <c r="A30" s="110"/>
      <c r="B30" s="108"/>
      <c r="C30" s="73" t="s">
        <v>50</v>
      </c>
      <c r="D30" s="26"/>
      <c r="E30" s="38"/>
      <c r="F30" s="27"/>
      <c r="G30" s="28"/>
      <c r="H30" s="62"/>
      <c r="I30" s="62"/>
      <c r="J30" s="62">
        <v>1.8</v>
      </c>
      <c r="K30" s="75">
        <v>2.8</v>
      </c>
      <c r="L30" s="28"/>
      <c r="M30" s="28"/>
      <c r="N30" s="28"/>
      <c r="O30" s="28"/>
      <c r="P30" s="75"/>
    </row>
    <row r="31" spans="1:16" ht="20.100000000000001" customHeight="1" x14ac:dyDescent="0.3">
      <c r="A31" s="110"/>
      <c r="B31" s="108"/>
      <c r="C31" s="73" t="s">
        <v>51</v>
      </c>
      <c r="D31" s="26"/>
      <c r="E31" s="38"/>
      <c r="F31" s="27"/>
      <c r="G31" s="28"/>
      <c r="H31" s="62"/>
      <c r="I31" s="62"/>
      <c r="J31" s="62"/>
      <c r="K31" s="75">
        <v>0.4</v>
      </c>
      <c r="L31" s="28"/>
      <c r="M31" s="28"/>
      <c r="N31" s="28"/>
      <c r="O31" s="28"/>
      <c r="P31" s="75"/>
    </row>
    <row r="32" spans="1:16" ht="20.100000000000001" customHeight="1" x14ac:dyDescent="0.3">
      <c r="A32" s="110"/>
      <c r="B32" s="108"/>
      <c r="C32" s="73" t="s">
        <v>52</v>
      </c>
      <c r="D32" s="26"/>
      <c r="E32" s="38"/>
      <c r="F32" s="27"/>
      <c r="G32" s="28"/>
      <c r="H32" s="62"/>
      <c r="I32" s="62"/>
      <c r="J32" s="62">
        <v>0.2</v>
      </c>
      <c r="K32" s="75"/>
      <c r="L32" s="28"/>
      <c r="M32" s="28"/>
      <c r="N32" s="28"/>
      <c r="O32" s="28"/>
      <c r="P32" s="75"/>
    </row>
    <row r="33" spans="1:16" ht="20.100000000000001" customHeight="1" x14ac:dyDescent="0.3">
      <c r="A33" s="110"/>
      <c r="B33" s="108"/>
      <c r="C33" s="73" t="s">
        <v>53</v>
      </c>
      <c r="D33" s="26"/>
      <c r="E33" s="38"/>
      <c r="F33" s="27"/>
      <c r="G33" s="28"/>
      <c r="H33" s="62"/>
      <c r="I33" s="62"/>
      <c r="J33" s="62"/>
      <c r="K33" s="75">
        <v>0.3</v>
      </c>
      <c r="L33" s="28"/>
      <c r="M33" s="28"/>
      <c r="N33" s="28"/>
      <c r="O33" s="28"/>
      <c r="P33" s="75"/>
    </row>
    <row r="34" spans="1:16" ht="20.100000000000001" customHeight="1" x14ac:dyDescent="0.3">
      <c r="A34" s="110"/>
      <c r="B34" s="108"/>
      <c r="C34" s="73" t="s">
        <v>54</v>
      </c>
      <c r="D34" s="26"/>
      <c r="E34" s="38"/>
      <c r="F34" s="27"/>
      <c r="G34" s="28"/>
      <c r="H34" s="62"/>
      <c r="I34" s="62"/>
      <c r="J34" s="62"/>
      <c r="K34" s="75">
        <v>0.2</v>
      </c>
      <c r="L34" s="28"/>
      <c r="M34" s="28"/>
      <c r="N34" s="28"/>
      <c r="O34" s="28"/>
      <c r="P34" s="75"/>
    </row>
    <row r="35" spans="1:16" ht="20.100000000000001" hidden="1" customHeight="1" x14ac:dyDescent="0.3">
      <c r="A35" s="110"/>
      <c r="B35" s="108"/>
      <c r="C35" s="73"/>
      <c r="D35" s="26"/>
      <c r="E35" s="38"/>
      <c r="F35" s="27"/>
      <c r="G35" s="28"/>
      <c r="H35" s="62"/>
      <c r="I35" s="62"/>
      <c r="J35" s="62"/>
      <c r="K35" s="75"/>
      <c r="L35" s="28"/>
      <c r="M35" s="28"/>
      <c r="N35" s="28"/>
      <c r="O35" s="28"/>
      <c r="P35" s="75"/>
    </row>
    <row r="36" spans="1:16" ht="20.100000000000001" hidden="1" customHeight="1" x14ac:dyDescent="0.3">
      <c r="A36" s="110"/>
      <c r="B36" s="108"/>
      <c r="C36" s="73"/>
      <c r="D36" s="26"/>
      <c r="E36" s="38"/>
      <c r="F36" s="27"/>
      <c r="G36" s="28"/>
      <c r="H36" s="62"/>
      <c r="I36" s="62"/>
      <c r="J36" s="62"/>
      <c r="K36" s="75"/>
      <c r="L36" s="28"/>
      <c r="M36" s="28"/>
      <c r="N36" s="28"/>
      <c r="O36" s="28"/>
      <c r="P36" s="75"/>
    </row>
    <row r="37" spans="1:16" ht="20.100000000000001" hidden="1" customHeight="1" x14ac:dyDescent="0.3">
      <c r="A37" s="110"/>
      <c r="B37" s="108"/>
      <c r="C37" s="74"/>
      <c r="D37" s="26"/>
      <c r="E37" s="38"/>
      <c r="F37" s="27" t="str">
        <f t="shared" si="1"/>
        <v/>
      </c>
      <c r="G37" s="28"/>
      <c r="H37" s="62"/>
      <c r="I37" s="62"/>
      <c r="J37" s="62"/>
      <c r="K37" s="75"/>
      <c r="L37" s="28"/>
      <c r="M37" s="28"/>
      <c r="N37" s="28"/>
      <c r="O37" s="28"/>
      <c r="P37" s="75"/>
    </row>
    <row r="38" spans="1:16" ht="20.100000000000001" customHeight="1" x14ac:dyDescent="0.3">
      <c r="A38" s="61"/>
      <c r="B38" s="49" t="s">
        <v>19</v>
      </c>
      <c r="C38" s="50" t="s">
        <v>23</v>
      </c>
      <c r="D38" s="59"/>
      <c r="E38" s="60">
        <v>1</v>
      </c>
      <c r="F38" s="43">
        <f t="shared" ref="F38" si="2">IF(SUM(G38:K38)=0,"",SUM(G38:K38))</f>
        <v>0.3</v>
      </c>
      <c r="G38" s="42"/>
      <c r="H38" s="41"/>
      <c r="I38" s="41"/>
      <c r="J38" s="41"/>
      <c r="K38" s="79">
        <v>0.3</v>
      </c>
      <c r="L38" s="42"/>
      <c r="M38" s="41"/>
      <c r="N38" s="41"/>
      <c r="O38" s="41"/>
      <c r="P38" s="79"/>
    </row>
    <row r="39" spans="1:16" ht="20.100000000000001" customHeight="1" x14ac:dyDescent="0.3">
      <c r="A39" s="61"/>
      <c r="B39" s="47" t="s">
        <v>30</v>
      </c>
      <c r="C39" s="20"/>
      <c r="D39" s="26"/>
      <c r="E39" s="38"/>
      <c r="F39" s="55" t="str">
        <f t="shared" ref="F39:F42" si="3">IF(SUM(G39:K39)=0,"",SUM(G39:K39))</f>
        <v/>
      </c>
      <c r="G39" s="40"/>
      <c r="H39" s="28"/>
      <c r="I39" s="28"/>
      <c r="J39" s="28"/>
      <c r="K39" s="75"/>
      <c r="L39" s="40"/>
      <c r="M39" s="28"/>
      <c r="N39" s="28"/>
      <c r="O39" s="28"/>
      <c r="P39" s="75"/>
    </row>
    <row r="40" spans="1:16" ht="20.100000000000001" customHeight="1" x14ac:dyDescent="0.3">
      <c r="A40" s="86" t="s">
        <v>21</v>
      </c>
      <c r="B40" s="44"/>
      <c r="C40" s="23"/>
      <c r="D40" s="34"/>
      <c r="E40" s="52"/>
      <c r="F40" s="56" t="str">
        <f t="shared" si="3"/>
        <v/>
      </c>
      <c r="G40" s="93"/>
      <c r="H40" s="89"/>
      <c r="I40" s="89"/>
      <c r="J40" s="92"/>
      <c r="K40" s="99"/>
      <c r="L40" s="93"/>
      <c r="M40" s="30"/>
      <c r="N40" s="89"/>
      <c r="O40" s="92"/>
      <c r="P40" s="102"/>
    </row>
    <row r="41" spans="1:16" ht="20.100000000000001" customHeight="1" x14ac:dyDescent="0.3">
      <c r="A41" s="87"/>
      <c r="B41" s="35"/>
      <c r="C41" s="20"/>
      <c r="D41" s="12"/>
      <c r="E41" s="53"/>
      <c r="F41" s="57" t="str">
        <f t="shared" si="3"/>
        <v/>
      </c>
      <c r="G41" s="94"/>
      <c r="H41" s="90"/>
      <c r="I41" s="90"/>
      <c r="J41" s="90"/>
      <c r="K41" s="100"/>
      <c r="L41" s="94"/>
      <c r="M41" s="29"/>
      <c r="N41" s="90"/>
      <c r="O41" s="90"/>
      <c r="P41" s="103"/>
    </row>
    <row r="42" spans="1:16" ht="20.100000000000001" customHeight="1" x14ac:dyDescent="0.3">
      <c r="A42" s="88"/>
      <c r="B42" s="33"/>
      <c r="C42" s="24"/>
      <c r="D42" s="13"/>
      <c r="E42" s="54"/>
      <c r="F42" s="58" t="str">
        <f t="shared" si="3"/>
        <v/>
      </c>
      <c r="G42" s="95"/>
      <c r="H42" s="91"/>
      <c r="I42" s="91"/>
      <c r="J42" s="91"/>
      <c r="K42" s="101"/>
      <c r="L42" s="95"/>
      <c r="M42" s="31"/>
      <c r="N42" s="91"/>
      <c r="O42" s="91"/>
      <c r="P42" s="104"/>
    </row>
    <row r="43" spans="1:16" ht="20.100000000000001" customHeight="1" x14ac:dyDescent="0.3">
      <c r="A43" s="86" t="s">
        <v>22</v>
      </c>
      <c r="B43" s="14"/>
      <c r="C43" s="96"/>
      <c r="D43" s="97"/>
      <c r="E43" s="97"/>
      <c r="F43" s="81"/>
      <c r="G43" s="97"/>
      <c r="H43" s="97"/>
      <c r="I43" s="97"/>
      <c r="J43" s="97"/>
      <c r="K43" s="97"/>
      <c r="L43" s="97"/>
      <c r="M43" s="97"/>
      <c r="N43" s="97"/>
      <c r="O43" s="97"/>
      <c r="P43" s="98"/>
    </row>
    <row r="44" spans="1:16" ht="20.100000000000001" customHeight="1" x14ac:dyDescent="0.3">
      <c r="A44" s="87"/>
      <c r="B44" s="15"/>
      <c r="C44" s="80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2"/>
    </row>
    <row r="45" spans="1:16" ht="20.100000000000001" customHeight="1" x14ac:dyDescent="0.3">
      <c r="A45" s="88"/>
      <c r="B45" s="16"/>
      <c r="C45" s="83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5"/>
    </row>
  </sheetData>
  <mergeCells count="27">
    <mergeCell ref="C2:D2"/>
    <mergeCell ref="B8:B9"/>
    <mergeCell ref="B11:B37"/>
    <mergeCell ref="A8:A37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44:P44"/>
    <mergeCell ref="C45:P45"/>
    <mergeCell ref="A40:A42"/>
    <mergeCell ref="A43:A45"/>
    <mergeCell ref="I40:I42"/>
    <mergeCell ref="J40:J42"/>
    <mergeCell ref="H40:H42"/>
    <mergeCell ref="L40:L42"/>
    <mergeCell ref="C43:P43"/>
    <mergeCell ref="N40:N42"/>
    <mergeCell ref="O40:O42"/>
    <mergeCell ref="G40:G42"/>
    <mergeCell ref="K40:K42"/>
    <mergeCell ref="P40:P42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2022-09-23T09:42:44Z</dcterms:modified>
  <cp:category/>
  <cp:contentStatus/>
</cp:coreProperties>
</file>