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hj1xVQm2JP4MW20Es0Yr8+Ug+EQg=="/>
    </ext>
  </extLst>
</workbook>
</file>

<file path=xl/sharedStrings.xml><?xml version="1.0" encoding="utf-8"?>
<sst xmlns="http://schemas.openxmlformats.org/spreadsheetml/2006/main" count="83" uniqueCount="55">
  <si>
    <t>상</t>
  </si>
  <si>
    <t>주 간 업 무 보 고 서</t>
  </si>
  <si>
    <t>중</t>
  </si>
  <si>
    <t>서비스사업실 기획3팀 이유정   /   2022-09-19 ~ 2022-09-23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</si>
  <si>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</si>
  <si>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</si>
  <si>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</si>
  <si>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</si>
  <si>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</si>
  <si>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</si>
  <si>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</si>
  <si>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</si>
  <si>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</si>
  <si>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</si>
  <si>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</si>
  <si>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</si>
  <si>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</si>
  <si>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</si>
  <si>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</si>
  <si>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</si>
  <si>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</si>
  <si>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기획팀</t>
  </si>
  <si>
    <t>관리</t>
  </si>
  <si>
    <t>진행중인 하기 외 프로젝트 관련 관리/피드백/회의/주간보고서 작성/인턴피드백</t>
  </si>
  <si>
    <t>CONNECT+</t>
  </si>
  <si>
    <t>운영팀 관리(서포트/검토 및 피드백 진행) / 주간보고서 작성</t>
  </si>
  <si>
    <t>9월 운영 비용 청구 관련 작업</t>
  </si>
  <si>
    <t>유셀러</t>
  </si>
  <si>
    <t>프로젝트 관리 / 주간보고서 작성</t>
  </si>
  <si>
    <t>룸이오</t>
  </si>
  <si>
    <t>회의</t>
  </si>
  <si>
    <t>와이어프레임 회의 및 준비</t>
  </si>
  <si>
    <t>SKBB DOMS 1차</t>
  </si>
  <si>
    <t>프로젝트 관리 / 주간보고서 작성 / 현업 대응 / 내부 및 외부 회의</t>
  </si>
  <si>
    <t>WBS 작성</t>
  </si>
  <si>
    <t>시연</t>
  </si>
  <si>
    <t>DOMS 시연 진행(고객사/B샵 운영팀) 및 시연 준비</t>
  </si>
  <si>
    <t>오픈 이후 대응</t>
  </si>
  <si>
    <t>상품요금계산기 오픈 후 추가 요청 건 작업/대응</t>
  </si>
  <si>
    <t>QA</t>
  </si>
  <si>
    <t>DOMS 개발 산출물 QA 및 관련 회의</t>
  </si>
  <si>
    <t>기획</t>
  </si>
  <si>
    <t>DOMS 이용가이드 수정 작업</t>
  </si>
  <si>
    <t>SKBB DOMS 2차</t>
  </si>
  <si>
    <t>사전 준비</t>
  </si>
  <si>
    <t>1, 2차 히스토리 자료 전달 및 관련 미팅</t>
  </si>
  <si>
    <t>기타</t>
  </si>
  <si>
    <t>업무보고서 작성</t>
  </si>
  <si>
    <t>주간업무보고서 작성</t>
  </si>
  <si>
    <t>리크루팅</t>
  </si>
  <si>
    <t>기획 파트 인력 이력서/포트폴리오 검토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</si>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</sst>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hair">
        <color rgb="FFFFFFFF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FFFFFF"/>
      </bottom>
    </border>
    <border>
      <right style="thin">
        <color rgb="FF000000"/>
      </right>
      <top style="hair">
        <color rgb="FF000000"/>
      </top>
      <bottom style="hair">
        <color rgb="FFFFFFFF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FFFFFF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24" fillId="0" fontId="15" numFmtId="0" xfId="0" applyAlignment="1" applyBorder="1" applyFont="1">
      <alignment horizontal="center" vertical="center"/>
    </xf>
    <xf borderId="21" fillId="4" fontId="1" numFmtId="164" xfId="0" applyAlignment="1" applyBorder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left" readingOrder="0" vertical="center"/>
    </xf>
    <xf borderId="25" fillId="0" fontId="16" numFmtId="0" xfId="0" applyAlignment="1" applyBorder="1" applyFont="1">
      <alignment horizontal="left" vertical="center"/>
    </xf>
    <xf borderId="24" fillId="0" fontId="14" numFmtId="0" xfId="0" applyAlignment="1" applyBorder="1" applyFont="1">
      <alignment horizontal="center" vertical="center"/>
    </xf>
    <xf borderId="24" fillId="0" fontId="14" numFmtId="9" xfId="0" applyAlignment="1" applyBorder="1" applyFont="1" applyNumberFormat="1">
      <alignment horizontal="center" vertical="center"/>
    </xf>
    <xf borderId="24" fillId="0" fontId="14" numFmtId="164" xfId="0" applyAlignment="1" applyBorder="1" applyFont="1" applyNumberFormat="1">
      <alignment horizontal="center" vertical="center"/>
    </xf>
    <xf borderId="26" fillId="4" fontId="1" numFmtId="164" xfId="0" applyAlignment="1" applyBorder="1" applyFont="1" applyNumberFormat="1">
      <alignment horizontal="center" readingOrder="0" vertical="center"/>
    </xf>
    <xf borderId="27" fillId="4" fontId="1" numFmtId="164" xfId="0" applyAlignment="1" applyBorder="1" applyFont="1" applyNumberFormat="1">
      <alignment horizontal="center" vertical="center"/>
    </xf>
    <xf borderId="26" fillId="0" fontId="1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5" numFmtId="0" xfId="0" applyAlignment="1" applyBorder="1" applyFont="1">
      <alignment horizontal="center" vertical="center"/>
    </xf>
    <xf borderId="30" fillId="0" fontId="16" numFmtId="49" xfId="0" applyAlignment="1" applyBorder="1" applyFont="1" applyNumberFormat="1">
      <alignment horizontal="center" vertical="center"/>
    </xf>
    <xf borderId="30" fillId="0" fontId="16" numFmtId="49" xfId="0" applyAlignment="1" applyBorder="1" applyFont="1" applyNumberFormat="1">
      <alignment horizontal="left" vertical="center"/>
    </xf>
    <xf borderId="31" fillId="0" fontId="16" numFmtId="0" xfId="0" applyAlignment="1" applyBorder="1" applyFont="1">
      <alignment horizontal="left" vertical="center"/>
    </xf>
    <xf borderId="30" fillId="0" fontId="14" numFmtId="0" xfId="0" applyAlignment="1" applyBorder="1" applyFont="1">
      <alignment horizontal="center" vertical="center"/>
    </xf>
    <xf borderId="30" fillId="0" fontId="14" numFmtId="9" xfId="0" applyAlignment="1" applyBorder="1" applyFont="1" applyNumberFormat="1">
      <alignment horizontal="center" vertical="center"/>
    </xf>
    <xf borderId="30" fillId="0" fontId="14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3" fillId="4" fontId="1" numFmtId="164" xfId="0" applyAlignment="1" applyBorder="1" applyFont="1" applyNumberFormat="1">
      <alignment horizontal="center" vertical="center"/>
    </xf>
    <xf borderId="33" fillId="4" fontId="1" numFmtId="164" xfId="0" applyAlignment="1" applyBorder="1" applyFont="1" applyNumberFormat="1">
      <alignment horizontal="center" readingOrder="0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0" fontId="1" numFmtId="164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center" readingOrder="0" vertical="center"/>
    </xf>
    <xf borderId="24" fillId="0" fontId="14" numFmtId="0" xfId="0" applyAlignment="1" applyBorder="1" applyFont="1">
      <alignment horizontal="center" readingOrder="0" vertical="center"/>
    </xf>
    <xf borderId="26" fillId="4" fontId="1" numFmtId="164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readingOrder="0" vertical="center"/>
    </xf>
    <xf borderId="24" fillId="0" fontId="15" numFmtId="0" xfId="0" applyAlignment="1" applyBorder="1" applyFont="1">
      <alignment horizontal="center" readingOrder="0" vertical="center"/>
    </xf>
    <xf borderId="24" fillId="0" fontId="16" numFmtId="49" xfId="0" applyAlignment="1" applyBorder="1" applyFont="1" applyNumberFormat="1">
      <alignment horizontal="left" vertical="center"/>
    </xf>
    <xf borderId="24" fillId="0" fontId="14" numFmtId="9" xfId="0" applyAlignment="1" applyBorder="1" applyFont="1" applyNumberFormat="1">
      <alignment horizontal="center" readingOrder="0" vertical="center"/>
    </xf>
    <xf borderId="26" fillId="0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readingOrder="0" vertical="center"/>
    </xf>
    <xf borderId="28" fillId="0" fontId="1" numFmtId="164" xfId="0" applyAlignment="1" applyBorder="1" applyFont="1" applyNumberFormat="1">
      <alignment horizontal="center" readingOrder="0" vertical="center"/>
    </xf>
    <xf borderId="18" fillId="0" fontId="15" numFmtId="0" xfId="0" applyAlignment="1" applyBorder="1" applyFont="1">
      <alignment horizontal="center" readingOrder="0" vertical="center"/>
    </xf>
    <xf borderId="19" fillId="0" fontId="16" numFmtId="49" xfId="0" applyAlignment="1" applyBorder="1" applyFont="1" applyNumberFormat="1">
      <alignment horizontal="center" readingOrder="0" vertical="center"/>
    </xf>
    <xf borderId="19" fillId="0" fontId="16" numFmtId="49" xfId="0" applyAlignment="1" applyBorder="1" applyFont="1" applyNumberFormat="1">
      <alignment horizontal="left" readingOrder="0" vertical="center"/>
    </xf>
    <xf borderId="19" fillId="0" fontId="14" numFmtId="0" xfId="0" applyAlignment="1" applyBorder="1" applyFont="1">
      <alignment horizontal="center" readingOrder="0" vertical="center"/>
    </xf>
    <xf borderId="18" fillId="0" fontId="14" numFmtId="9" xfId="0" applyAlignment="1" applyBorder="1" applyFont="1" applyNumberFormat="1">
      <alignment horizontal="center" vertical="center"/>
    </xf>
    <xf borderId="35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7" fillId="4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0" fontId="1" numFmtId="164" xfId="0" applyAlignment="1" applyBorder="1" applyFont="1" applyNumberFormat="1">
      <alignment horizontal="center" vertical="center"/>
    </xf>
    <xf borderId="39" fillId="3" fontId="15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left" vertical="center"/>
    </xf>
    <xf borderId="40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41" fillId="4" fontId="1" numFmtId="164" xfId="0" applyAlignment="1" applyBorder="1" applyFont="1" applyNumberFormat="1">
      <alignment horizontal="center" vertical="center"/>
    </xf>
    <xf borderId="42" fillId="4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0" fontId="1" numFmtId="164" xfId="0" applyAlignment="1" applyBorder="1" applyFont="1" applyNumberFormat="1">
      <alignment horizontal="center" vertical="center"/>
    </xf>
    <xf borderId="43" fillId="0" fontId="1" numFmtId="164" xfId="0" applyAlignment="1" applyBorder="1" applyFont="1" applyNumberFormat="1">
      <alignment horizontal="center" vertical="center"/>
    </xf>
    <xf borderId="35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9" fillId="3" fontId="16" numFmtId="0" xfId="0" applyAlignment="1" applyBorder="1" applyFont="1">
      <alignment horizontal="center" vertical="center"/>
    </xf>
    <xf borderId="44" fillId="0" fontId="13" numFmtId="0" xfId="0" applyAlignment="1" applyBorder="1" applyFont="1">
      <alignment vertical="center"/>
    </xf>
    <xf borderId="25" fillId="0" fontId="13" numFmtId="0" xfId="0" applyAlignment="1" applyBorder="1" applyFont="1">
      <alignment vertical="center"/>
    </xf>
    <xf borderId="40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7" width="6.57"/>
    <col customWidth="1" min="18" max="26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SUM(G8:G25)</f>
        <v>30.9</v>
      </c>
      <c r="H7" s="32">
        <f t="shared" ref="H7:Q7" si="1">SUM(H8:H28)</f>
        <v>5.7</v>
      </c>
      <c r="I7" s="33">
        <f t="shared" si="1"/>
        <v>3</v>
      </c>
      <c r="J7" s="33">
        <f t="shared" si="1"/>
        <v>8.5</v>
      </c>
      <c r="K7" s="33">
        <f t="shared" si="1"/>
        <v>6</v>
      </c>
      <c r="L7" s="33">
        <f t="shared" si="1"/>
        <v>7.7</v>
      </c>
      <c r="M7" s="32">
        <f t="shared" si="1"/>
        <v>5.9</v>
      </c>
      <c r="N7" s="33">
        <f t="shared" si="1"/>
        <v>0.9</v>
      </c>
      <c r="O7" s="33">
        <f t="shared" si="1"/>
        <v>0.9</v>
      </c>
      <c r="P7" s="33">
        <f t="shared" si="1"/>
        <v>1.4</v>
      </c>
      <c r="Q7" s="34">
        <f t="shared" si="1"/>
        <v>1.1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25" si="2">IF(SUM(H8:L8)=0,"",SUM(H8:L8))</f>
        <v>0.6</v>
      </c>
      <c r="H8" s="42">
        <v>0.1</v>
      </c>
      <c r="I8" s="43">
        <v>0.1</v>
      </c>
      <c r="J8" s="43">
        <v>0.1</v>
      </c>
      <c r="K8" s="43">
        <v>0.2</v>
      </c>
      <c r="L8" s="43">
        <v>0.1</v>
      </c>
      <c r="M8" s="44">
        <v>0.1</v>
      </c>
      <c r="N8" s="45">
        <v>0.1</v>
      </c>
      <c r="O8" s="45">
        <v>0.1</v>
      </c>
      <c r="P8" s="45">
        <v>0.3</v>
      </c>
      <c r="Q8" s="46">
        <v>0.1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7" t="s">
        <v>24</v>
      </c>
      <c r="B9" s="36" t="s">
        <v>22</v>
      </c>
      <c r="C9" s="37" t="s">
        <v>25</v>
      </c>
      <c r="D9" s="38"/>
      <c r="E9" s="39" t="s">
        <v>0</v>
      </c>
      <c r="F9" s="40">
        <v>1.0</v>
      </c>
      <c r="G9" s="41">
        <f t="shared" si="2"/>
        <v>0.1</v>
      </c>
      <c r="H9" s="48"/>
      <c r="I9" s="49"/>
      <c r="J9" s="49"/>
      <c r="K9" s="43">
        <v>0.1</v>
      </c>
      <c r="L9" s="49"/>
      <c r="M9" s="44">
        <v>0.1</v>
      </c>
      <c r="N9" s="45">
        <v>0.1</v>
      </c>
      <c r="O9" s="45">
        <v>0.1</v>
      </c>
      <c r="P9" s="45">
        <v>0.2</v>
      </c>
      <c r="Q9" s="46">
        <v>0.1</v>
      </c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35"/>
      <c r="B10" s="50"/>
      <c r="C10" s="51" t="s">
        <v>26</v>
      </c>
      <c r="D10" s="52"/>
      <c r="E10" s="53" t="s">
        <v>0</v>
      </c>
      <c r="F10" s="54">
        <v>1.0</v>
      </c>
      <c r="G10" s="55">
        <f t="shared" si="2"/>
        <v>0.2</v>
      </c>
      <c r="H10" s="56">
        <v>0.2</v>
      </c>
      <c r="I10" s="57"/>
      <c r="J10" s="57"/>
      <c r="K10" s="57"/>
      <c r="L10" s="57"/>
      <c r="M10" s="58"/>
      <c r="N10" s="59"/>
      <c r="O10" s="59"/>
      <c r="P10" s="59"/>
      <c r="Q10" s="60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35" t="s">
        <v>27</v>
      </c>
      <c r="B11" s="36" t="s">
        <v>22</v>
      </c>
      <c r="C11" s="37" t="s">
        <v>28</v>
      </c>
      <c r="D11" s="38"/>
      <c r="E11" s="39" t="s">
        <v>0</v>
      </c>
      <c r="F11" s="40">
        <v>1.0</v>
      </c>
      <c r="G11" s="41">
        <f t="shared" si="2"/>
        <v>0.4</v>
      </c>
      <c r="H11" s="48"/>
      <c r="I11" s="49"/>
      <c r="J11" s="49"/>
      <c r="K11" s="43">
        <v>0.2</v>
      </c>
      <c r="L11" s="43">
        <v>0.2</v>
      </c>
      <c r="M11" s="44"/>
      <c r="N11" s="45"/>
      <c r="O11" s="45"/>
      <c r="P11" s="45">
        <v>0.1</v>
      </c>
      <c r="Q11" s="46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61" t="s">
        <v>29</v>
      </c>
      <c r="B12" s="62" t="s">
        <v>22</v>
      </c>
      <c r="C12" s="63" t="s">
        <v>28</v>
      </c>
      <c r="D12" s="64"/>
      <c r="E12" s="65" t="s">
        <v>0</v>
      </c>
      <c r="F12" s="66">
        <v>1.0</v>
      </c>
      <c r="G12" s="67">
        <f t="shared" si="2"/>
        <v>0.1</v>
      </c>
      <c r="H12" s="68"/>
      <c r="I12" s="69"/>
      <c r="J12" s="69"/>
      <c r="K12" s="70">
        <v>0.1</v>
      </c>
      <c r="L12" s="69"/>
      <c r="M12" s="71"/>
      <c r="N12" s="72"/>
      <c r="O12" s="72"/>
      <c r="P12" s="72">
        <v>0.1</v>
      </c>
      <c r="Q12" s="73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35"/>
      <c r="B13" s="74" t="s">
        <v>30</v>
      </c>
      <c r="C13" s="51" t="s">
        <v>31</v>
      </c>
      <c r="D13" s="52"/>
      <c r="E13" s="75" t="s">
        <v>0</v>
      </c>
      <c r="F13" s="54">
        <v>1.0</v>
      </c>
      <c r="G13" s="55">
        <f t="shared" si="2"/>
        <v>0.5</v>
      </c>
      <c r="H13" s="76"/>
      <c r="I13" s="57"/>
      <c r="J13" s="77">
        <v>0.5</v>
      </c>
      <c r="K13" s="57"/>
      <c r="L13" s="57"/>
      <c r="M13" s="58"/>
      <c r="N13" s="59"/>
      <c r="O13" s="59"/>
      <c r="P13" s="59"/>
      <c r="Q13" s="60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78" t="s">
        <v>32</v>
      </c>
      <c r="B14" s="36" t="s">
        <v>22</v>
      </c>
      <c r="C14" s="37" t="s">
        <v>33</v>
      </c>
      <c r="D14" s="38"/>
      <c r="E14" s="39" t="s">
        <v>0</v>
      </c>
      <c r="F14" s="40">
        <v>1.0</v>
      </c>
      <c r="G14" s="41">
        <f t="shared" si="2"/>
        <v>1.6</v>
      </c>
      <c r="H14" s="42">
        <v>0.3</v>
      </c>
      <c r="I14" s="43">
        <v>0.4</v>
      </c>
      <c r="J14" s="43">
        <v>0.3</v>
      </c>
      <c r="K14" s="43">
        <v>0.4</v>
      </c>
      <c r="L14" s="43">
        <v>0.2</v>
      </c>
      <c r="M14" s="44">
        <v>0.5</v>
      </c>
      <c r="N14" s="45">
        <v>0.5</v>
      </c>
      <c r="O14" s="45">
        <v>0.5</v>
      </c>
      <c r="P14" s="45">
        <v>0.5</v>
      </c>
      <c r="Q14" s="46">
        <v>0.5</v>
      </c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47"/>
      <c r="B15" s="50"/>
      <c r="C15" s="79" t="s">
        <v>34</v>
      </c>
      <c r="D15" s="52"/>
      <c r="E15" s="53" t="s">
        <v>0</v>
      </c>
      <c r="F15" s="54">
        <v>1.0</v>
      </c>
      <c r="G15" s="55">
        <f t="shared" si="2"/>
        <v>0.3</v>
      </c>
      <c r="H15" s="76"/>
      <c r="I15" s="57"/>
      <c r="J15" s="57"/>
      <c r="K15" s="77">
        <v>0.3</v>
      </c>
      <c r="L15" s="57"/>
      <c r="M15" s="58"/>
      <c r="N15" s="59"/>
      <c r="O15" s="59"/>
      <c r="P15" s="59"/>
      <c r="Q15" s="60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47"/>
      <c r="B16" s="74" t="s">
        <v>35</v>
      </c>
      <c r="C16" s="51" t="s">
        <v>36</v>
      </c>
      <c r="D16" s="52"/>
      <c r="E16" s="75" t="s">
        <v>0</v>
      </c>
      <c r="F16" s="80">
        <v>1.0</v>
      </c>
      <c r="G16" s="55">
        <f t="shared" si="2"/>
        <v>1</v>
      </c>
      <c r="H16" s="76"/>
      <c r="I16" s="77"/>
      <c r="J16" s="77"/>
      <c r="K16" s="77">
        <v>1.0</v>
      </c>
      <c r="L16" s="57"/>
      <c r="M16" s="58"/>
      <c r="N16" s="59"/>
      <c r="O16" s="59"/>
      <c r="P16" s="59"/>
      <c r="Q16" s="60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47"/>
      <c r="B17" s="74" t="s">
        <v>37</v>
      </c>
      <c r="C17" s="79" t="s">
        <v>38</v>
      </c>
      <c r="D17" s="52"/>
      <c r="E17" s="53" t="s">
        <v>0</v>
      </c>
      <c r="F17" s="54">
        <v>1.0</v>
      </c>
      <c r="G17" s="55">
        <f t="shared" si="2"/>
        <v>1</v>
      </c>
      <c r="H17" s="76"/>
      <c r="I17" s="77">
        <v>0.2</v>
      </c>
      <c r="J17" s="77">
        <v>0.3</v>
      </c>
      <c r="K17" s="57"/>
      <c r="L17" s="77">
        <v>0.5</v>
      </c>
      <c r="M17" s="81">
        <v>0.2</v>
      </c>
      <c r="N17" s="82">
        <v>0.2</v>
      </c>
      <c r="O17" s="82">
        <v>0.2</v>
      </c>
      <c r="P17" s="82">
        <v>0.2</v>
      </c>
      <c r="Q17" s="83">
        <v>0.2</v>
      </c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47"/>
      <c r="B18" s="74" t="s">
        <v>39</v>
      </c>
      <c r="C18" s="79" t="s">
        <v>40</v>
      </c>
      <c r="D18" s="52"/>
      <c r="E18" s="53" t="s">
        <v>0</v>
      </c>
      <c r="F18" s="54">
        <v>1.0</v>
      </c>
      <c r="G18" s="55">
        <f t="shared" si="2"/>
        <v>21.9</v>
      </c>
      <c r="H18" s="56">
        <v>3.9</v>
      </c>
      <c r="I18" s="77">
        <v>1.3</v>
      </c>
      <c r="J18" s="77">
        <v>7.0</v>
      </c>
      <c r="K18" s="77">
        <v>3.2</v>
      </c>
      <c r="L18" s="77">
        <v>6.5</v>
      </c>
      <c r="M18" s="81">
        <v>5.0</v>
      </c>
      <c r="N18" s="59"/>
      <c r="O18" s="59"/>
      <c r="P18" s="59"/>
      <c r="Q18" s="60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35"/>
      <c r="B19" s="50" t="s">
        <v>41</v>
      </c>
      <c r="C19" s="79" t="s">
        <v>42</v>
      </c>
      <c r="D19" s="52"/>
      <c r="E19" s="53" t="s">
        <v>0</v>
      </c>
      <c r="F19" s="54">
        <v>1.0</v>
      </c>
      <c r="G19" s="55">
        <f t="shared" si="2"/>
        <v>2.2</v>
      </c>
      <c r="H19" s="56">
        <v>1.2</v>
      </c>
      <c r="I19" s="77">
        <v>1.0</v>
      </c>
      <c r="J19" s="57"/>
      <c r="K19" s="57"/>
      <c r="L19" s="57"/>
      <c r="M19" s="58"/>
      <c r="N19" s="59"/>
      <c r="O19" s="59"/>
      <c r="P19" s="59"/>
      <c r="Q19" s="60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84" t="s">
        <v>43</v>
      </c>
      <c r="B20" s="85" t="s">
        <v>44</v>
      </c>
      <c r="C20" s="86" t="s">
        <v>45</v>
      </c>
      <c r="D20" s="38"/>
      <c r="E20" s="87" t="s">
        <v>2</v>
      </c>
      <c r="F20" s="40">
        <v>1.0</v>
      </c>
      <c r="G20" s="41">
        <f t="shared" si="2"/>
        <v>0.5</v>
      </c>
      <c r="H20" s="48"/>
      <c r="I20" s="49"/>
      <c r="J20" s="49"/>
      <c r="K20" s="43">
        <v>0.5</v>
      </c>
      <c r="L20" s="49"/>
      <c r="M20" s="44"/>
      <c r="N20" s="45"/>
      <c r="O20" s="45"/>
      <c r="P20" s="45"/>
      <c r="Q20" s="46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47" t="s">
        <v>46</v>
      </c>
      <c r="B21" s="36" t="s">
        <v>47</v>
      </c>
      <c r="C21" s="37" t="s">
        <v>48</v>
      </c>
      <c r="D21" s="38"/>
      <c r="E21" s="39" t="s">
        <v>2</v>
      </c>
      <c r="F21" s="40">
        <v>1.0</v>
      </c>
      <c r="G21" s="67">
        <f t="shared" si="2"/>
        <v>0.2</v>
      </c>
      <c r="H21" s="48"/>
      <c r="I21" s="49"/>
      <c r="J21" s="49"/>
      <c r="K21" s="49"/>
      <c r="L21" s="43">
        <v>0.2</v>
      </c>
      <c r="M21" s="44"/>
      <c r="N21" s="45"/>
      <c r="O21" s="45"/>
      <c r="P21" s="45"/>
      <c r="Q21" s="46">
        <v>0.2</v>
      </c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47"/>
      <c r="B22" s="74" t="s">
        <v>49</v>
      </c>
      <c r="C22" s="51" t="s">
        <v>50</v>
      </c>
      <c r="D22" s="52"/>
      <c r="E22" s="53" t="s">
        <v>2</v>
      </c>
      <c r="F22" s="88">
        <v>1.0</v>
      </c>
      <c r="G22" s="55">
        <f t="shared" si="2"/>
        <v>0.3</v>
      </c>
      <c r="H22" s="76"/>
      <c r="I22" s="57"/>
      <c r="J22" s="77">
        <v>0.3</v>
      </c>
      <c r="K22" s="57"/>
      <c r="L22" s="57"/>
      <c r="M22" s="58"/>
      <c r="N22" s="59"/>
      <c r="O22" s="59"/>
      <c r="P22" s="59"/>
      <c r="Q22" s="60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89" t="s">
        <v>51</v>
      </c>
      <c r="B23" s="90" t="s">
        <v>52</v>
      </c>
      <c r="C23" s="91"/>
      <c r="D23" s="91"/>
      <c r="E23" s="91"/>
      <c r="F23" s="92"/>
      <c r="G23" s="93" t="str">
        <f t="shared" si="2"/>
        <v/>
      </c>
      <c r="H23" s="94"/>
      <c r="I23" s="95"/>
      <c r="J23" s="95"/>
      <c r="K23" s="95"/>
      <c r="L23" s="95"/>
      <c r="M23" s="96"/>
      <c r="N23" s="97"/>
      <c r="O23" s="97"/>
      <c r="P23" s="97"/>
      <c r="Q23" s="98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99"/>
      <c r="B24" s="100" t="s">
        <v>53</v>
      </c>
      <c r="C24" s="101"/>
      <c r="D24" s="101"/>
      <c r="E24" s="101"/>
      <c r="F24" s="54"/>
      <c r="G24" s="55" t="str">
        <f t="shared" si="2"/>
        <v/>
      </c>
      <c r="H24" s="76"/>
      <c r="I24" s="57"/>
      <c r="J24" s="57"/>
      <c r="K24" s="57"/>
      <c r="L24" s="57"/>
      <c r="M24" s="58"/>
      <c r="N24" s="59"/>
      <c r="O24" s="59"/>
      <c r="P24" s="59"/>
      <c r="Q24" s="60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102"/>
      <c r="B25" s="103" t="s">
        <v>46</v>
      </c>
      <c r="C25" s="104"/>
      <c r="D25" s="104"/>
      <c r="E25" s="104"/>
      <c r="F25" s="105"/>
      <c r="G25" s="55" t="str">
        <f t="shared" si="2"/>
        <v/>
      </c>
      <c r="H25" s="106"/>
      <c r="I25" s="107"/>
      <c r="J25" s="107"/>
      <c r="K25" s="107"/>
      <c r="L25" s="107"/>
      <c r="M25" s="108"/>
      <c r="N25" s="109"/>
      <c r="O25" s="109"/>
      <c r="P25" s="109"/>
      <c r="Q25" s="110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89" t="s">
        <v>54</v>
      </c>
      <c r="B26" s="111"/>
      <c r="C26" s="112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99"/>
      <c r="B27" s="113"/>
      <c r="C27" s="114"/>
      <c r="Q27" s="11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102"/>
      <c r="B28" s="116"/>
      <c r="C28" s="2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3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11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11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7.2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7.2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</sheetData>
  <mergeCells count="12">
    <mergeCell ref="C6:C7"/>
    <mergeCell ref="D6:D7"/>
    <mergeCell ref="E6:E7"/>
    <mergeCell ref="F6:F7"/>
    <mergeCell ref="C26:Q28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2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